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5" i="1" l="1"/>
  <c r="F25" i="1"/>
  <c r="I25" i="1"/>
  <c r="H25" i="1"/>
  <c r="G25" i="1"/>
  <c r="F24" i="1"/>
  <c r="I13" i="1"/>
  <c r="G13" i="1"/>
  <c r="J13" i="1"/>
  <c r="H13" i="1"/>
  <c r="F12" i="1"/>
  <c r="F13" i="1" s="1"/>
</calcChain>
</file>

<file path=xl/sharedStrings.xml><?xml version="1.0" encoding="utf-8"?>
<sst xmlns="http://schemas.openxmlformats.org/spreadsheetml/2006/main" count="48" uniqueCount="38">
  <si>
    <t>Школа</t>
  </si>
  <si>
    <t>День</t>
  </si>
  <si>
    <t>Прием пищи</t>
  </si>
  <si>
    <t>Раздел</t>
  </si>
  <si>
    <t>Блюдо</t>
  </si>
  <si>
    <t>Цена</t>
  </si>
  <si>
    <t>Завтрак</t>
  </si>
  <si>
    <t>Обед</t>
  </si>
  <si>
    <t>Отд./корп</t>
  </si>
  <si>
    <t>№ рец.</t>
  </si>
  <si>
    <t>Выход, г</t>
  </si>
  <si>
    <t>Запеканка из творога</t>
  </si>
  <si>
    <t xml:space="preserve">ПР </t>
  </si>
  <si>
    <t>Молоко сгущёное</t>
  </si>
  <si>
    <t>ПР</t>
  </si>
  <si>
    <t>Батон нарезной</t>
  </si>
  <si>
    <t>Какао с молоком</t>
  </si>
  <si>
    <t>Фрукт сезонный</t>
  </si>
  <si>
    <t>70-71</t>
  </si>
  <si>
    <t>Рассольник Ленинградский на м/к бульоне со сметаной</t>
  </si>
  <si>
    <t>200/5</t>
  </si>
  <si>
    <t>Плов из курицы</t>
  </si>
  <si>
    <t>Кисель фруктовый</t>
  </si>
  <si>
    <t>Хлеб ржаной</t>
  </si>
  <si>
    <t>Хлеб пшеничный</t>
  </si>
  <si>
    <t>МАОУ СОШ № 21  г. Балаково  Саратовской  области</t>
  </si>
  <si>
    <t>Четверг</t>
  </si>
  <si>
    <t>белки</t>
  </si>
  <si>
    <t>жиры</t>
  </si>
  <si>
    <t>углеводы</t>
  </si>
  <si>
    <t>эенергетическая ценность (ккал)</t>
  </si>
  <si>
    <t>Овощи по сезону</t>
  </si>
  <si>
    <t>170/70</t>
  </si>
  <si>
    <t>Итого за день</t>
  </si>
  <si>
    <t>Кондитерские изделия</t>
  </si>
  <si>
    <t>1шт</t>
  </si>
  <si>
    <t>Конфеты в ассортименте(2шт)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</si>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</sst>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i/>
      <sz val="12"/>
      <color indexed="8"/>
      <name val="Times New Roman"/>
      <family val="1"/>
      <charset val="204"/>
    </font>
    <font>
      <b/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4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3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wrapText="1"/>
    </xf>
    <xf numFmtId="0" fontId="1" fillId="0" borderId="1" xfId="0" applyFont="1" applyFill="1" applyBorder="1" applyAlignment="1">
      <alignment horizontal="center" vertical="top" wrapText="1"/>
    </xf>
    <xf numFmtId="2" fontId="1" fillId="0" borderId="1" xfId="0" applyNumberFormat="1" applyFont="1" applyFill="1" applyBorder="1" applyAlignment="1">
      <alignment horizontal="center" vertical="top" wrapText="1"/>
    </xf>
    <xf numFmtId="0" fontId="2" fillId="3" borderId="1" xfId="0" applyFont="1" applyFill="1" applyBorder="1" applyAlignment="1">
      <alignment horizontal="left"/>
    </xf>
    <xf numFmtId="0" fontId="2" fillId="0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 vertical="top"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vertical="top" wrapText="1"/>
    </xf>
    <xf numFmtId="2" fontId="4" fillId="0" borderId="1" xfId="0" applyNumberFormat="1" applyFont="1" applyFill="1" applyBorder="1" applyAlignment="1">
      <alignment horizontal="center" vertical="top" wrapText="1"/>
    </xf>
    <xf numFmtId="0" fontId="5" fillId="3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0" fontId="3" fillId="3" borderId="1" xfId="0" applyFont="1" applyFill="1" applyBorder="1"/>
    <xf numFmtId="0" fontId="2" fillId="3" borderId="1" xfId="0" applyFont="1" applyFill="1" applyBorder="1"/>
    <xf numFmtId="0" fontId="2" fillId="0" borderId="1" xfId="0" applyFont="1" applyFill="1" applyBorder="1" applyAlignment="1">
      <alignment horizontal="center" wrapText="1"/>
    </xf>
    <xf numFmtId="0" fontId="4" fillId="3" borderId="1" xfId="0" applyFont="1" applyFill="1" applyBorder="1" applyAlignment="1">
      <alignment vertical="top" wrapText="1"/>
    </xf>
    <xf numFmtId="0" fontId="0" fillId="2" borderId="4" xfId="0" applyFill="1" applyBorder="1"/>
    <xf numFmtId="0" fontId="2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vertical="top" wrapText="1"/>
    </xf>
    <xf numFmtId="2" fontId="4" fillId="2" borderId="1" xfId="0" applyNumberFormat="1" applyFont="1" applyFill="1" applyBorder="1" applyAlignment="1">
      <alignment horizontal="center" vertical="top" wrapText="1"/>
    </xf>
    <xf numFmtId="0" fontId="6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 wrapText="1"/>
    </xf>
    <xf numFmtId="0" fontId="0" fillId="2" borderId="2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7" xfId="0" applyBorder="1" applyAlignment="1">
      <alignment vertical="top"/>
    </xf>
    <xf numFmtId="0" fontId="0" fillId="0" borderId="11" xfId="0" applyBorder="1" applyAlignment="1">
      <alignment vertical="top"/>
    </xf>
    <xf numFmtId="0" fontId="0" fillId="0" borderId="12" xfId="0" applyBorder="1" applyAlignment="1">
      <alignment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6"/>
  <sheetViews>
    <sheetView showGridLines="0" showRowColHeaders="0" tabSelected="1" workbookViewId="0">
      <selection activeCell="L32" sqref="L3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25</v>
      </c>
      <c r="C1" s="38"/>
      <c r="D1" s="39"/>
      <c r="E1" t="s">
        <v>8</v>
      </c>
      <c r="F1" s="9"/>
      <c r="G1" t="s">
        <v>26</v>
      </c>
      <c r="I1" t="s">
        <v>1</v>
      </c>
      <c r="J1" s="8"/>
    </row>
    <row r="2" spans="1:10" ht="7.5" customHeight="1" thickBot="1" x14ac:dyDescent="0.3"/>
    <row r="3" spans="1:10" ht="15.75" thickBot="1" x14ac:dyDescent="0.3">
      <c r="A3" s="5" t="s">
        <v>2</v>
      </c>
      <c r="B3" s="6" t="s">
        <v>3</v>
      </c>
      <c r="C3" s="6" t="s">
        <v>9</v>
      </c>
      <c r="D3" s="6" t="s">
        <v>4</v>
      </c>
      <c r="E3" s="6" t="s">
        <v>10</v>
      </c>
      <c r="F3" s="6" t="s">
        <v>5</v>
      </c>
      <c r="G3" s="6" t="s">
        <v>27</v>
      </c>
      <c r="H3" s="6" t="s">
        <v>28</v>
      </c>
      <c r="I3" s="6" t="s">
        <v>29</v>
      </c>
      <c r="J3" s="7" t="s">
        <v>30</v>
      </c>
    </row>
    <row r="4" spans="1:10" ht="16.5" thickBot="1" x14ac:dyDescent="0.3">
      <c r="A4" s="40" t="s">
        <v>6</v>
      </c>
      <c r="B4" s="2"/>
      <c r="C4" s="10">
        <v>320</v>
      </c>
      <c r="D4" s="11" t="s">
        <v>11</v>
      </c>
      <c r="E4" s="12">
        <v>150</v>
      </c>
      <c r="F4" s="12">
        <v>30.3</v>
      </c>
      <c r="G4" s="13">
        <v>18</v>
      </c>
      <c r="H4" s="13">
        <v>13.6</v>
      </c>
      <c r="I4" s="13">
        <v>34.200000000000003</v>
      </c>
      <c r="J4" s="13">
        <v>206</v>
      </c>
    </row>
    <row r="5" spans="1:10" ht="16.5" thickBot="1" x14ac:dyDescent="0.3">
      <c r="A5" s="41"/>
      <c r="B5" s="2"/>
      <c r="C5" s="10" t="s">
        <v>12</v>
      </c>
      <c r="D5" s="11" t="s">
        <v>13</v>
      </c>
      <c r="E5" s="12">
        <v>20</v>
      </c>
      <c r="F5" s="12">
        <v>5.5</v>
      </c>
      <c r="G5" s="13">
        <v>1.3</v>
      </c>
      <c r="H5" s="13">
        <v>1.4</v>
      </c>
      <c r="I5" s="13">
        <v>10.199999999999999</v>
      </c>
      <c r="J5" s="13">
        <v>59.6</v>
      </c>
    </row>
    <row r="6" spans="1:10" ht="15.75" x14ac:dyDescent="0.25">
      <c r="A6" s="41"/>
      <c r="B6" s="2"/>
      <c r="C6" s="10" t="s">
        <v>14</v>
      </c>
      <c r="D6" s="14" t="s">
        <v>15</v>
      </c>
      <c r="E6" s="15">
        <v>30</v>
      </c>
      <c r="F6" s="15">
        <v>1.74</v>
      </c>
      <c r="G6" s="15">
        <v>1.95</v>
      </c>
      <c r="H6" s="15">
        <v>0.6</v>
      </c>
      <c r="I6" s="15">
        <v>13.8</v>
      </c>
      <c r="J6" s="15">
        <v>69</v>
      </c>
    </row>
    <row r="7" spans="1:10" ht="15.75" x14ac:dyDescent="0.25">
      <c r="A7" s="41"/>
      <c r="B7" s="1"/>
      <c r="C7" s="16">
        <v>382</v>
      </c>
      <c r="D7" s="11" t="s">
        <v>16</v>
      </c>
      <c r="E7" s="15">
        <v>200</v>
      </c>
      <c r="F7" s="15">
        <v>7.86</v>
      </c>
      <c r="G7" s="15">
        <v>2.9</v>
      </c>
      <c r="H7" s="15">
        <v>2.5</v>
      </c>
      <c r="I7" s="15">
        <v>24.8</v>
      </c>
      <c r="J7" s="15">
        <v>134</v>
      </c>
    </row>
    <row r="8" spans="1:10" ht="15.75" x14ac:dyDescent="0.25">
      <c r="A8" s="41"/>
      <c r="B8" s="1"/>
      <c r="C8" s="16"/>
      <c r="D8" s="11" t="s">
        <v>17</v>
      </c>
      <c r="E8" s="17">
        <v>150</v>
      </c>
      <c r="F8" s="17">
        <v>8.6</v>
      </c>
      <c r="G8" s="18">
        <v>0.6</v>
      </c>
      <c r="H8" s="18">
        <v>0.6</v>
      </c>
      <c r="I8" s="17">
        <v>14.7</v>
      </c>
      <c r="J8" s="19">
        <v>70.5</v>
      </c>
    </row>
    <row r="9" spans="1:10" ht="15.75" x14ac:dyDescent="0.25">
      <c r="A9" s="41"/>
      <c r="B9" s="1"/>
      <c r="C9" s="16"/>
      <c r="D9" s="11"/>
      <c r="E9" s="35"/>
      <c r="F9" s="35">
        <v>54</v>
      </c>
      <c r="G9" s="35">
        <v>24.75</v>
      </c>
      <c r="H9" s="35">
        <v>18.7</v>
      </c>
      <c r="I9" s="35">
        <v>97.7</v>
      </c>
      <c r="J9" s="35">
        <v>539.1</v>
      </c>
    </row>
    <row r="10" spans="1:10" ht="15.75" x14ac:dyDescent="0.25">
      <c r="A10" s="41"/>
      <c r="B10" s="1"/>
      <c r="C10" s="16" t="s">
        <v>12</v>
      </c>
      <c r="D10" s="11" t="s">
        <v>34</v>
      </c>
      <c r="E10" s="15" t="s">
        <v>35</v>
      </c>
      <c r="F10" s="15">
        <v>19.760000000000002</v>
      </c>
      <c r="G10" s="15">
        <v>1.7</v>
      </c>
      <c r="H10" s="15">
        <v>1.5</v>
      </c>
      <c r="I10" s="15">
        <v>22.9</v>
      </c>
      <c r="J10" s="15">
        <v>108.6</v>
      </c>
    </row>
    <row r="11" spans="1:10" ht="15.75" x14ac:dyDescent="0.25">
      <c r="A11" s="41"/>
      <c r="B11" s="1"/>
      <c r="C11" s="20" t="s">
        <v>14</v>
      </c>
      <c r="D11" s="21" t="s">
        <v>36</v>
      </c>
      <c r="E11" s="17">
        <v>18</v>
      </c>
      <c r="F11" s="13">
        <v>3.41</v>
      </c>
      <c r="G11" s="18">
        <v>0.4</v>
      </c>
      <c r="H11" s="18">
        <v>2.2000000000000002</v>
      </c>
      <c r="I11" s="17">
        <v>13.1</v>
      </c>
      <c r="J11" s="19">
        <v>73.8</v>
      </c>
    </row>
    <row r="12" spans="1:10" ht="15.75" x14ac:dyDescent="0.25">
      <c r="A12" s="41"/>
      <c r="B12" s="4"/>
      <c r="C12" s="20"/>
      <c r="D12" s="21"/>
      <c r="E12" s="17"/>
      <c r="F12" s="22">
        <f>SUM(F10:F11)</f>
        <v>23.17</v>
      </c>
      <c r="G12" s="22">
        <v>2.1</v>
      </c>
      <c r="H12" s="22">
        <v>3.7</v>
      </c>
      <c r="I12" s="22">
        <v>36</v>
      </c>
      <c r="J12" s="22">
        <v>182.4</v>
      </c>
    </row>
    <row r="13" spans="1:10" ht="15.75" x14ac:dyDescent="0.25">
      <c r="A13" s="42"/>
      <c r="B13" s="4"/>
      <c r="C13" s="20"/>
      <c r="D13" s="11" t="s">
        <v>37</v>
      </c>
      <c r="E13" s="22">
        <v>598</v>
      </c>
      <c r="F13" s="22">
        <f>F12+F9</f>
        <v>77.17</v>
      </c>
      <c r="G13" s="22">
        <f t="shared" ref="G13:J13" si="0">G12+G9</f>
        <v>26.85</v>
      </c>
      <c r="H13" s="22">
        <f t="shared" si="0"/>
        <v>22.4</v>
      </c>
      <c r="I13" s="22">
        <f t="shared" si="0"/>
        <v>133.69999999999999</v>
      </c>
      <c r="J13" s="22">
        <f t="shared" si="0"/>
        <v>721.5</v>
      </c>
    </row>
    <row r="14" spans="1:10" ht="15.75" x14ac:dyDescent="0.25">
      <c r="A14" s="1"/>
      <c r="B14" s="31"/>
      <c r="C14" s="32"/>
      <c r="D14" s="33"/>
      <c r="E14" s="34"/>
      <c r="F14" s="34"/>
      <c r="G14" s="34"/>
      <c r="H14" s="34"/>
      <c r="I14" s="34"/>
      <c r="J14" s="34"/>
    </row>
    <row r="15" spans="1:10" ht="15.75" x14ac:dyDescent="0.25">
      <c r="A15" s="3" t="s">
        <v>7</v>
      </c>
      <c r="B15" s="4"/>
      <c r="C15" s="23" t="s">
        <v>18</v>
      </c>
      <c r="D15" s="14" t="s">
        <v>31</v>
      </c>
      <c r="E15" s="15">
        <v>60</v>
      </c>
      <c r="F15" s="15">
        <v>8.8800000000000008</v>
      </c>
      <c r="G15" s="15">
        <v>0.85</v>
      </c>
      <c r="H15" s="15">
        <v>3.6</v>
      </c>
      <c r="I15" s="15">
        <v>4.9000000000000004</v>
      </c>
      <c r="J15" s="15">
        <v>55.68</v>
      </c>
    </row>
    <row r="16" spans="1:10" ht="31.5" x14ac:dyDescent="0.25">
      <c r="A16" s="3"/>
      <c r="B16" s="4"/>
      <c r="C16" s="10">
        <v>96</v>
      </c>
      <c r="D16" s="24" t="s">
        <v>19</v>
      </c>
      <c r="E16" s="25" t="s">
        <v>20</v>
      </c>
      <c r="F16" s="25">
        <v>10.33</v>
      </c>
      <c r="G16" s="25">
        <v>2.4</v>
      </c>
      <c r="H16" s="25">
        <v>4.6399999999999997</v>
      </c>
      <c r="I16" s="25">
        <v>23.76</v>
      </c>
      <c r="J16" s="25">
        <v>106.4</v>
      </c>
    </row>
    <row r="17" spans="1:10" ht="15.75" x14ac:dyDescent="0.25">
      <c r="A17" s="3"/>
      <c r="B17" s="4"/>
      <c r="C17" s="16">
        <v>265</v>
      </c>
      <c r="D17" s="11" t="s">
        <v>21</v>
      </c>
      <c r="E17" s="18" t="s">
        <v>32</v>
      </c>
      <c r="F17" s="18">
        <v>24.33</v>
      </c>
      <c r="G17" s="26">
        <v>17.489999999999998</v>
      </c>
      <c r="H17" s="26">
        <v>15.07</v>
      </c>
      <c r="I17" s="26">
        <v>40.6</v>
      </c>
      <c r="J17" s="26">
        <v>391.6</v>
      </c>
    </row>
    <row r="18" spans="1:10" ht="15.75" x14ac:dyDescent="0.25">
      <c r="A18" s="3"/>
      <c r="B18" s="4"/>
      <c r="C18" s="16">
        <v>276</v>
      </c>
      <c r="D18" s="27" t="s">
        <v>22</v>
      </c>
      <c r="E18" s="17">
        <v>200</v>
      </c>
      <c r="F18" s="17">
        <v>8.1</v>
      </c>
      <c r="G18" s="18">
        <v>0.1</v>
      </c>
      <c r="H18" s="18"/>
      <c r="I18" s="18">
        <v>27.9</v>
      </c>
      <c r="J18" s="17">
        <v>111</v>
      </c>
    </row>
    <row r="19" spans="1:10" ht="15.75" x14ac:dyDescent="0.25">
      <c r="A19" s="3"/>
      <c r="B19" s="4"/>
      <c r="C19" s="10" t="s">
        <v>14</v>
      </c>
      <c r="D19" s="28" t="s">
        <v>23</v>
      </c>
      <c r="E19" s="15">
        <v>30</v>
      </c>
      <c r="F19" s="15">
        <v>1.1499999999999999</v>
      </c>
      <c r="G19" s="29">
        <v>2.4</v>
      </c>
      <c r="H19" s="29">
        <v>0.5</v>
      </c>
      <c r="I19" s="29">
        <v>12</v>
      </c>
      <c r="J19" s="29">
        <v>66</v>
      </c>
    </row>
    <row r="20" spans="1:10" ht="15.75" x14ac:dyDescent="0.25">
      <c r="A20" s="3"/>
      <c r="B20" s="4"/>
      <c r="C20" s="10" t="s">
        <v>14</v>
      </c>
      <c r="D20" s="28" t="s">
        <v>24</v>
      </c>
      <c r="E20" s="15">
        <v>30</v>
      </c>
      <c r="F20" s="15">
        <v>1.21</v>
      </c>
      <c r="G20" s="29">
        <v>3.2</v>
      </c>
      <c r="H20" s="29">
        <v>1.4</v>
      </c>
      <c r="I20" s="29">
        <v>13.1</v>
      </c>
      <c r="J20" s="29">
        <v>82.2</v>
      </c>
    </row>
    <row r="21" spans="1:10" ht="15.75" x14ac:dyDescent="0.25">
      <c r="A21" s="3"/>
      <c r="B21" s="4"/>
      <c r="C21" s="10"/>
      <c r="D21" s="28"/>
      <c r="E21" s="35"/>
      <c r="F21" s="35">
        <v>54</v>
      </c>
      <c r="G21" s="36">
        <v>26.44</v>
      </c>
      <c r="H21" s="36">
        <v>25.21</v>
      </c>
      <c r="I21" s="36">
        <v>122.26</v>
      </c>
      <c r="J21" s="36">
        <v>812.88</v>
      </c>
    </row>
    <row r="22" spans="1:10" ht="15.75" x14ac:dyDescent="0.25">
      <c r="A22" s="3"/>
      <c r="B22" s="4"/>
      <c r="C22" s="16" t="s">
        <v>12</v>
      </c>
      <c r="D22" s="11" t="s">
        <v>34</v>
      </c>
      <c r="E22" s="15" t="s">
        <v>35</v>
      </c>
      <c r="F22" s="15">
        <v>19.760000000000002</v>
      </c>
      <c r="G22" s="15">
        <v>1.7</v>
      </c>
      <c r="H22" s="15">
        <v>1.5</v>
      </c>
      <c r="I22" s="15">
        <v>22.9</v>
      </c>
      <c r="J22" s="15">
        <v>108.6</v>
      </c>
    </row>
    <row r="23" spans="1:10" ht="15.75" x14ac:dyDescent="0.25">
      <c r="A23" s="3"/>
      <c r="B23" s="1"/>
      <c r="C23" s="20" t="s">
        <v>14</v>
      </c>
      <c r="D23" s="21" t="s">
        <v>36</v>
      </c>
      <c r="E23" s="17">
        <v>18</v>
      </c>
      <c r="F23" s="13">
        <v>3.41</v>
      </c>
      <c r="G23" s="18">
        <v>0.4</v>
      </c>
      <c r="H23" s="18">
        <v>2.2000000000000002</v>
      </c>
      <c r="I23" s="17">
        <v>13.1</v>
      </c>
      <c r="J23" s="19">
        <v>73.8</v>
      </c>
    </row>
    <row r="24" spans="1:10" ht="15.75" x14ac:dyDescent="0.25">
      <c r="A24" s="3"/>
      <c r="B24" s="1"/>
      <c r="C24" s="20"/>
      <c r="D24" s="21"/>
      <c r="E24" s="17"/>
      <c r="F24" s="22">
        <f>SUM(F22:F23)</f>
        <v>23.17</v>
      </c>
      <c r="G24" s="22">
        <v>2.1</v>
      </c>
      <c r="H24" s="22">
        <v>3.7</v>
      </c>
      <c r="I24" s="22">
        <v>36</v>
      </c>
      <c r="J24" s="22">
        <v>182.4</v>
      </c>
    </row>
    <row r="25" spans="1:10" ht="15.75" x14ac:dyDescent="0.25">
      <c r="A25" s="1"/>
      <c r="B25" s="1"/>
      <c r="C25" s="20"/>
      <c r="D25" s="21" t="s">
        <v>37</v>
      </c>
      <c r="E25" s="22">
        <v>813</v>
      </c>
      <c r="F25" s="22">
        <f>F24+F21</f>
        <v>77.17</v>
      </c>
      <c r="G25" s="22">
        <f t="shared" ref="G25:J25" si="1">G24+G21</f>
        <v>28.540000000000003</v>
      </c>
      <c r="H25" s="22">
        <f t="shared" si="1"/>
        <v>28.91</v>
      </c>
      <c r="I25" s="22">
        <f t="shared" si="1"/>
        <v>158.26</v>
      </c>
      <c r="J25" s="22">
        <f t="shared" si="1"/>
        <v>995.28</v>
      </c>
    </row>
    <row r="26" spans="1:10" ht="15.75" x14ac:dyDescent="0.25">
      <c r="A26" s="1"/>
      <c r="B26" s="1"/>
      <c r="C26" s="20"/>
      <c r="D26" s="30" t="s">
        <v>33</v>
      </c>
      <c r="E26" s="22">
        <v>1411</v>
      </c>
      <c r="F26" s="22"/>
      <c r="G26" s="22">
        <v>55.39</v>
      </c>
      <c r="H26" s="22">
        <v>51.31</v>
      </c>
      <c r="I26" s="22">
        <v>291.95999999999998</v>
      </c>
      <c r="J26" s="22">
        <v>1716.78</v>
      </c>
    </row>
  </sheetData>
  <mergeCells count="2">
    <mergeCell ref="B1:D1"/>
    <mergeCell ref="A4:A1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DELL2</cp:lastModifiedBy>
  <cp:lastPrinted>2021-05-18T10:32:40Z</cp:lastPrinted>
  <dcterms:created xsi:type="dcterms:W3CDTF">2015-06-05T18:19:34Z</dcterms:created>
  <dcterms:modified xsi:type="dcterms:W3CDTF">2022-12-12T08:35:54Z</dcterms:modified>
</cp:coreProperties>
</file>