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I24" i="1"/>
  <c r="I26" i="1" s="1"/>
  <c r="H24" i="1"/>
  <c r="H26" i="1" s="1"/>
  <c r="E24" i="1"/>
  <c r="J22" i="1"/>
  <c r="J24" i="1" s="1"/>
  <c r="I22" i="1"/>
  <c r="H22" i="1"/>
  <c r="G22" i="1"/>
  <c r="G24" i="1" s="1"/>
  <c r="G26" i="1" s="1"/>
  <c r="F22" i="1"/>
  <c r="F24" i="1" s="1"/>
  <c r="J25" i="1" l="1"/>
  <c r="J26" i="1"/>
  <c r="J27" i="1" s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<sst xmlns="http://schemas.openxmlformats.org/spreadsheetml/2006/main" count="43" uniqueCount="37">
  <si>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</si>
  <si>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</si>
  <si>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</si>
  <si>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</si>
  <si>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</si>
  <si>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</si>
  <si>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</si>
  <si>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</si>
  <si>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</si>
  <si>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</si>
  <si>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</si>
  <si>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Дружба с маслом сливочным</t>
  </si>
  <si>
    <t>200/5</t>
  </si>
  <si>
    <t>Масло сливочное/порциями/</t>
  </si>
  <si>
    <t>Сыр порционно</t>
  </si>
  <si>
    <t>Кофейный напиток с молоком</t>
  </si>
  <si>
    <t>ПР</t>
  </si>
  <si>
    <t>Батон нарезной</t>
  </si>
  <si>
    <t>Фрукт сезонный</t>
  </si>
  <si>
    <t>70-71</t>
  </si>
  <si>
    <t>Суп из овощей со сметаной</t>
  </si>
  <si>
    <t>Рыба, тушенная в томате с овощами</t>
  </si>
  <si>
    <t>Картофель запечёный</t>
  </si>
  <si>
    <t>Напиток из шиповника</t>
  </si>
  <si>
    <t>Хлеб ржаной</t>
  </si>
  <si>
    <t>Хлеб пшеничный</t>
  </si>
  <si>
    <t>МАОУ СОШ № 21  г. Балаково  Саратовской  области</t>
  </si>
  <si>
    <t>Понедельник</t>
  </si>
  <si>
    <t>энергетическая ценность (ккал)</t>
  </si>
  <si>
    <t>белки</t>
  </si>
  <si>
    <t>жиры</t>
  </si>
  <si>
    <t>углеводы</t>
  </si>
  <si>
    <t>90/30</t>
  </si>
  <si>
    <t>Овощи по сезону</t>
  </si>
  <si>
    <t>Итого за день</t>
  </si>
  <si>
    <t>Кондитерское изделие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</si>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</sst>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top" wrapText="1"/>
    </xf>
    <xf numFmtId="10" fontId="4" fillId="0" borderId="1" xfId="0" applyNumberFormat="1" applyFont="1" applyBorder="1" applyAlignment="1">
      <alignment horizontal="center"/>
    </xf>
    <xf numFmtId="10" fontId="0" fillId="2" borderId="1" xfId="0" applyNumberFormat="1" applyFill="1" applyBorder="1"/>
    <xf numFmtId="0" fontId="7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16" xfId="0" applyBorder="1"/>
    <xf numFmtId="0" fontId="3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2" fontId="7" fillId="0" borderId="16" xfId="0" applyNumberFormat="1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0" fontId="10" fillId="0" borderId="1" xfId="2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8</v>
      </c>
      <c r="F1" s="13"/>
      <c r="G1" t="s">
        <v>27</v>
      </c>
      <c r="I1" t="s">
        <v>1</v>
      </c>
      <c r="J1" s="12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9</v>
      </c>
      <c r="D3" s="9" t="s">
        <v>4</v>
      </c>
      <c r="E3" s="9" t="s">
        <v>10</v>
      </c>
      <c r="F3" s="9" t="s">
        <v>5</v>
      </c>
      <c r="G3" s="9" t="s">
        <v>29</v>
      </c>
      <c r="H3" s="9" t="s">
        <v>30</v>
      </c>
      <c r="I3" s="9" t="s">
        <v>31</v>
      </c>
      <c r="J3" s="10" t="s">
        <v>28</v>
      </c>
    </row>
    <row r="4" spans="1:10" ht="32.25" thickBot="1" x14ac:dyDescent="0.3">
      <c r="A4" s="2" t="s">
        <v>6</v>
      </c>
      <c r="B4" s="3"/>
      <c r="C4" s="16">
        <v>278</v>
      </c>
      <c r="D4" s="17" t="s">
        <v>11</v>
      </c>
      <c r="E4" s="18" t="s">
        <v>12</v>
      </c>
      <c r="F4" s="18">
        <v>20.28</v>
      </c>
      <c r="G4" s="18">
        <v>4.2</v>
      </c>
      <c r="H4" s="18">
        <v>6.9</v>
      </c>
      <c r="I4" s="18">
        <v>36.1</v>
      </c>
      <c r="J4" s="18">
        <v>220.2</v>
      </c>
    </row>
    <row r="5" spans="1:10" ht="16.5" thickBot="1" x14ac:dyDescent="0.3">
      <c r="A5" s="4"/>
      <c r="B5" s="3"/>
      <c r="C5" s="19">
        <v>14</v>
      </c>
      <c r="D5" s="20" t="s">
        <v>13</v>
      </c>
      <c r="E5" s="21">
        <v>10</v>
      </c>
      <c r="F5" s="21">
        <v>11</v>
      </c>
      <c r="G5" s="21">
        <v>0.1</v>
      </c>
      <c r="H5" s="21">
        <v>7.2</v>
      </c>
      <c r="I5" s="21">
        <v>0.13</v>
      </c>
      <c r="J5" s="21">
        <v>65.72</v>
      </c>
    </row>
    <row r="6" spans="1:10" ht="15.75" x14ac:dyDescent="0.25">
      <c r="A6" s="4"/>
      <c r="B6" s="3"/>
      <c r="C6" s="19">
        <v>15</v>
      </c>
      <c r="D6" s="20" t="s">
        <v>14</v>
      </c>
      <c r="E6" s="21">
        <v>10</v>
      </c>
      <c r="F6" s="21">
        <v>8.39</v>
      </c>
      <c r="G6" s="21">
        <v>2.2999999999999998</v>
      </c>
      <c r="H6" s="21">
        <v>2.95</v>
      </c>
      <c r="I6" s="21">
        <v>0</v>
      </c>
      <c r="J6" s="21">
        <v>47</v>
      </c>
    </row>
    <row r="7" spans="1:10" ht="15.75" x14ac:dyDescent="0.25">
      <c r="A7" s="4"/>
      <c r="B7" s="1"/>
      <c r="C7" s="22">
        <v>379</v>
      </c>
      <c r="D7" s="20" t="s">
        <v>15</v>
      </c>
      <c r="E7" s="18">
        <v>200</v>
      </c>
      <c r="F7" s="18">
        <v>8.15</v>
      </c>
      <c r="G7" s="18">
        <v>1.5</v>
      </c>
      <c r="H7" s="18">
        <v>1.3</v>
      </c>
      <c r="I7" s="18">
        <v>22.4</v>
      </c>
      <c r="J7" s="18">
        <v>107</v>
      </c>
    </row>
    <row r="8" spans="1:10" ht="15.75" x14ac:dyDescent="0.25">
      <c r="A8" s="4"/>
      <c r="B8" s="1"/>
      <c r="C8" s="23" t="s">
        <v>16</v>
      </c>
      <c r="D8" s="20" t="s">
        <v>17</v>
      </c>
      <c r="E8" s="21">
        <v>30</v>
      </c>
      <c r="F8" s="21">
        <v>2.85</v>
      </c>
      <c r="G8" s="21">
        <v>1.95</v>
      </c>
      <c r="H8" s="21">
        <v>0.6</v>
      </c>
      <c r="I8" s="21">
        <v>13.8</v>
      </c>
      <c r="J8" s="21">
        <v>69</v>
      </c>
    </row>
    <row r="9" spans="1:10" ht="15.75" x14ac:dyDescent="0.25">
      <c r="A9" s="4"/>
      <c r="B9" s="1"/>
      <c r="C9" s="23" t="s">
        <v>16</v>
      </c>
      <c r="D9" s="24" t="s">
        <v>18</v>
      </c>
      <c r="E9" s="25">
        <v>100</v>
      </c>
      <c r="F9" s="25">
        <v>11.36</v>
      </c>
      <c r="G9" s="18">
        <v>0.4</v>
      </c>
      <c r="H9" s="18">
        <v>0.4</v>
      </c>
      <c r="I9" s="25">
        <v>9.8000000000000007</v>
      </c>
      <c r="J9" s="26">
        <v>47</v>
      </c>
    </row>
    <row r="10" spans="1:10" ht="15.75" x14ac:dyDescent="0.25">
      <c r="A10" s="4"/>
      <c r="B10" s="1"/>
      <c r="C10" s="23"/>
      <c r="D10" s="28"/>
      <c r="E10" s="29">
        <v>555</v>
      </c>
      <c r="F10" s="29">
        <f>SUM(F4:F9)</f>
        <v>62.03</v>
      </c>
      <c r="G10" s="29">
        <f>SUM(G4:G9)</f>
        <v>10.45</v>
      </c>
      <c r="H10" s="29">
        <f>SUM(H4:H9)</f>
        <v>19.350000000000001</v>
      </c>
      <c r="I10" s="29">
        <f>SUM(I4:I9)</f>
        <v>82.23</v>
      </c>
      <c r="J10" s="29">
        <f>SUM(J4:J9)</f>
        <v>555.91999999999996</v>
      </c>
    </row>
    <row r="11" spans="1:10" ht="15.75" x14ac:dyDescent="0.25">
      <c r="A11" s="4"/>
      <c r="B11" s="1"/>
      <c r="C11" s="23" t="s">
        <v>16</v>
      </c>
      <c r="D11" s="28" t="s">
        <v>35</v>
      </c>
      <c r="E11" s="29">
        <v>20</v>
      </c>
      <c r="F11" s="29">
        <v>10.85</v>
      </c>
      <c r="G11" s="29">
        <v>1.6</v>
      </c>
      <c r="H11" s="29">
        <v>2</v>
      </c>
      <c r="I11" s="29">
        <v>14.1</v>
      </c>
      <c r="J11" s="48">
        <v>88</v>
      </c>
    </row>
    <row r="12" spans="1:10" ht="15.75" x14ac:dyDescent="0.25">
      <c r="A12" s="4"/>
      <c r="B12" s="1"/>
      <c r="C12" s="27"/>
      <c r="D12" s="28"/>
      <c r="E12" s="29">
        <v>575</v>
      </c>
      <c r="F12" s="29">
        <v>72.88</v>
      </c>
      <c r="G12" s="29">
        <v>12.05</v>
      </c>
      <c r="H12" s="29">
        <v>21.35</v>
      </c>
      <c r="I12" s="29">
        <v>96.33</v>
      </c>
      <c r="J12" s="29">
        <v>643.91999999999996</v>
      </c>
    </row>
    <row r="13" spans="1:10" ht="15.75" x14ac:dyDescent="0.25">
      <c r="A13" s="4"/>
      <c r="B13" s="49"/>
      <c r="C13" s="50"/>
      <c r="D13" s="51"/>
      <c r="E13" s="52"/>
      <c r="F13" s="52"/>
      <c r="G13" s="52"/>
      <c r="H13" s="52"/>
      <c r="I13" s="52"/>
      <c r="J13" s="53">
        <v>0.27400000000000002</v>
      </c>
    </row>
    <row r="14" spans="1:10" ht="15.75" thickBot="1" x14ac:dyDescent="0.3">
      <c r="A14" s="5"/>
      <c r="B14" s="6"/>
      <c r="C14" s="6"/>
      <c r="D14" s="15"/>
      <c r="E14" s="11"/>
      <c r="F14" s="14"/>
      <c r="G14" s="11"/>
      <c r="H14" s="11"/>
      <c r="I14" s="11"/>
      <c r="J14" s="40"/>
    </row>
    <row r="15" spans="1:10" ht="15.75" x14ac:dyDescent="0.25">
      <c r="A15" s="4" t="s">
        <v>7</v>
      </c>
      <c r="B15" s="7"/>
      <c r="C15" s="19" t="s">
        <v>19</v>
      </c>
      <c r="D15" s="20" t="s">
        <v>33</v>
      </c>
      <c r="E15" s="21">
        <v>60</v>
      </c>
      <c r="F15" s="54">
        <v>5.6</v>
      </c>
      <c r="G15" s="21">
        <v>0.85</v>
      </c>
      <c r="H15" s="21">
        <v>3.6</v>
      </c>
      <c r="I15" s="21">
        <v>4.9000000000000004</v>
      </c>
      <c r="J15" s="21">
        <v>55.68</v>
      </c>
    </row>
    <row r="16" spans="1:10" ht="15.75" x14ac:dyDescent="0.25">
      <c r="A16" s="4"/>
      <c r="B16" s="7"/>
      <c r="C16" s="16">
        <v>145</v>
      </c>
      <c r="D16" s="30" t="s">
        <v>20</v>
      </c>
      <c r="E16" s="31" t="s">
        <v>12</v>
      </c>
      <c r="F16" s="54">
        <v>10.9</v>
      </c>
      <c r="G16" s="32">
        <v>2.56</v>
      </c>
      <c r="H16" s="32">
        <v>4.4800000000000004</v>
      </c>
      <c r="I16" s="32">
        <v>12.4</v>
      </c>
      <c r="J16" s="32">
        <v>84</v>
      </c>
    </row>
    <row r="17" spans="1:10" ht="15.75" x14ac:dyDescent="0.25">
      <c r="A17" s="4"/>
      <c r="B17" s="7"/>
      <c r="C17" s="33">
        <v>294</v>
      </c>
      <c r="D17" s="34" t="s">
        <v>21</v>
      </c>
      <c r="E17" s="35" t="s">
        <v>32</v>
      </c>
      <c r="F17" s="54">
        <v>18.809999999999999</v>
      </c>
      <c r="G17" s="35">
        <v>13.2</v>
      </c>
      <c r="H17" s="35">
        <v>9.4</v>
      </c>
      <c r="I17" s="35">
        <v>4.5999999999999996</v>
      </c>
      <c r="J17" s="35">
        <v>163.80000000000001</v>
      </c>
    </row>
    <row r="18" spans="1:10" ht="15.75" x14ac:dyDescent="0.25">
      <c r="A18" s="4"/>
      <c r="B18" s="7"/>
      <c r="C18" s="22">
        <v>476</v>
      </c>
      <c r="D18" s="36" t="s">
        <v>22</v>
      </c>
      <c r="E18" s="21">
        <v>150</v>
      </c>
      <c r="F18" s="54">
        <v>15.06</v>
      </c>
      <c r="G18" s="18">
        <v>4.0999999999999996</v>
      </c>
      <c r="H18" s="18">
        <v>11.7</v>
      </c>
      <c r="I18" s="18">
        <v>33.6</v>
      </c>
      <c r="J18" s="18">
        <v>286</v>
      </c>
    </row>
    <row r="19" spans="1:10" ht="15.75" x14ac:dyDescent="0.25">
      <c r="A19" s="4"/>
      <c r="B19" s="7"/>
      <c r="C19" s="23">
        <v>388</v>
      </c>
      <c r="D19" s="36" t="s">
        <v>23</v>
      </c>
      <c r="E19" s="21">
        <v>200</v>
      </c>
      <c r="F19" s="54">
        <v>8</v>
      </c>
      <c r="G19" s="37">
        <v>0.7</v>
      </c>
      <c r="H19" s="37">
        <v>0.3</v>
      </c>
      <c r="I19" s="37">
        <v>24.4</v>
      </c>
      <c r="J19" s="37">
        <v>103</v>
      </c>
    </row>
    <row r="20" spans="1:10" ht="15.75" x14ac:dyDescent="0.25">
      <c r="A20" s="4"/>
      <c r="B20" s="7"/>
      <c r="C20" s="23" t="s">
        <v>16</v>
      </c>
      <c r="D20" s="36" t="s">
        <v>24</v>
      </c>
      <c r="E20" s="21">
        <v>30</v>
      </c>
      <c r="F20" s="54">
        <v>1.8</v>
      </c>
      <c r="G20" s="37">
        <v>2.4</v>
      </c>
      <c r="H20" s="37">
        <v>0.5</v>
      </c>
      <c r="I20" s="37">
        <v>12</v>
      </c>
      <c r="J20" s="37">
        <v>66</v>
      </c>
    </row>
    <row r="21" spans="1:10" ht="15.75" x14ac:dyDescent="0.25">
      <c r="A21" s="46"/>
      <c r="B21" s="7"/>
      <c r="C21" s="23" t="s">
        <v>16</v>
      </c>
      <c r="D21" s="36" t="s">
        <v>25</v>
      </c>
      <c r="E21" s="21">
        <v>30</v>
      </c>
      <c r="F21" s="54">
        <v>1.86</v>
      </c>
      <c r="G21" s="37">
        <v>3.2</v>
      </c>
      <c r="H21" s="37">
        <v>1.4</v>
      </c>
      <c r="I21" s="37">
        <v>13.1</v>
      </c>
      <c r="J21" s="37">
        <v>82.2</v>
      </c>
    </row>
    <row r="22" spans="1:10" ht="15.75" x14ac:dyDescent="0.25">
      <c r="A22" s="46"/>
      <c r="B22" s="7"/>
      <c r="C22" s="27"/>
      <c r="D22" s="16"/>
      <c r="E22" s="41">
        <v>795</v>
      </c>
      <c r="F22" s="41">
        <f>SUM(F15:F21)</f>
        <v>62.03</v>
      </c>
      <c r="G22" s="29">
        <f>SUM(G15:G21)</f>
        <v>27.009999999999998</v>
      </c>
      <c r="H22" s="29">
        <f>SUM(H15:H21)</f>
        <v>31.38</v>
      </c>
      <c r="I22" s="29">
        <f>SUM(I15:I21)</f>
        <v>105</v>
      </c>
      <c r="J22" s="42">
        <f>SUM(J15:J21)</f>
        <v>840.68000000000006</v>
      </c>
    </row>
    <row r="23" spans="1:10" ht="15.75" x14ac:dyDescent="0.25">
      <c r="A23" s="46"/>
      <c r="B23" s="1"/>
      <c r="C23" s="27" t="s">
        <v>16</v>
      </c>
      <c r="D23" s="28" t="s">
        <v>36</v>
      </c>
      <c r="E23" s="25">
        <v>20</v>
      </c>
      <c r="F23" s="55">
        <v>10.85</v>
      </c>
      <c r="G23" s="18">
        <v>1.6</v>
      </c>
      <c r="H23" s="18">
        <v>2</v>
      </c>
      <c r="I23" s="25">
        <v>14.1</v>
      </c>
      <c r="J23" s="26">
        <v>88</v>
      </c>
    </row>
    <row r="24" spans="1:10" ht="15.75" x14ac:dyDescent="0.25">
      <c r="A24" s="46"/>
      <c r="B24" s="1"/>
      <c r="C24" s="27"/>
      <c r="D24" s="28"/>
      <c r="E24" s="56">
        <f>E22+20</f>
        <v>815</v>
      </c>
      <c r="F24" s="29">
        <f>F23+F22</f>
        <v>72.88</v>
      </c>
      <c r="G24" s="57">
        <f>G23+G22</f>
        <v>28.61</v>
      </c>
      <c r="H24" s="57">
        <f t="shared" ref="H24:J24" si="0">H23+H22</f>
        <v>33.379999999999995</v>
      </c>
      <c r="I24" s="57">
        <f t="shared" si="0"/>
        <v>119.1</v>
      </c>
      <c r="J24" s="57">
        <f t="shared" si="0"/>
        <v>928.68000000000006</v>
      </c>
    </row>
    <row r="25" spans="1:10" ht="15.75" x14ac:dyDescent="0.25">
      <c r="A25" s="46"/>
      <c r="B25" s="1"/>
      <c r="C25" s="27"/>
      <c r="D25" s="16"/>
      <c r="E25" s="41"/>
      <c r="F25" s="41"/>
      <c r="G25" s="29"/>
      <c r="H25" s="29"/>
      <c r="I25" s="29"/>
      <c r="J25" s="39">
        <f>J24/2350</f>
        <v>0.3951829787234043</v>
      </c>
    </row>
    <row r="26" spans="1:10" ht="15.75" x14ac:dyDescent="0.25">
      <c r="A26" s="46"/>
      <c r="B26" s="1"/>
      <c r="C26" s="27"/>
      <c r="D26" s="38" t="s">
        <v>34</v>
      </c>
      <c r="E26" s="29">
        <f>E24+E12</f>
        <v>1390</v>
      </c>
      <c r="F26" s="29"/>
      <c r="G26" s="29">
        <f>G12+G24</f>
        <v>40.659999999999997</v>
      </c>
      <c r="H26" s="29">
        <f>H12+H24</f>
        <v>54.73</v>
      </c>
      <c r="I26" s="29">
        <f>I12+I24</f>
        <v>215.43</v>
      </c>
      <c r="J26" s="29">
        <f>J12+J24</f>
        <v>1572.6</v>
      </c>
    </row>
    <row r="27" spans="1:10" ht="16.5" thickBot="1" x14ac:dyDescent="0.3">
      <c r="A27" s="47"/>
      <c r="B27" s="1"/>
      <c r="C27" s="27"/>
      <c r="D27" s="38"/>
      <c r="E27" s="29"/>
      <c r="F27" s="29"/>
      <c r="G27" s="29"/>
      <c r="H27" s="29"/>
      <c r="I27" s="29"/>
      <c r="J27" s="39">
        <f>J26/2350</f>
        <v>0.66919148936170214</v>
      </c>
    </row>
  </sheetData>
  <mergeCells count="2">
    <mergeCell ref="B1:D1"/>
    <mergeCell ref="A21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2023-04-03T09:55:00Z</dcterms:modified>
</cp:coreProperties>
</file>