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J22" i="1"/>
  <c r="J24" i="1" s="1"/>
  <c r="J25" i="1" s="1"/>
  <c r="G22" i="1"/>
  <c r="G24" i="1" s="1"/>
  <c r="F22" i="1"/>
  <c r="E22" i="1"/>
  <c r="J20" i="1"/>
  <c r="I20" i="1"/>
  <c r="I22" i="1" s="1"/>
  <c r="I24" i="1" s="1"/>
  <c r="H20" i="1"/>
  <c r="H22" i="1" s="1"/>
  <c r="H24" i="1" s="1"/>
  <c r="G20" i="1"/>
  <c r="F20" i="1"/>
  <c r="I10" i="1"/>
  <c r="H10" i="1"/>
  <c r="E10" i="1"/>
  <c r="J8" i="1"/>
  <c r="J10" i="1" s="1"/>
  <c r="J11" i="1" s="1"/>
  <c r="I8" i="1"/>
  <c r="H8" i="1"/>
  <c r="G8" i="1"/>
  <c r="G10" i="1" s="1"/>
  <c r="F8" i="1"/>
  <c r="F10" i="1" s="1"/>
  <c r="J23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<sst xmlns="http://schemas.openxmlformats.org/spreadsheetml/2006/main" count="41" uniqueCount="37">
  <si>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</si>
  <si>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</si>
  <si>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</si>
  <si>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</si>
  <si>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</si>
  <si>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</si>
  <si>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</si>
  <si>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Обед</t>
  </si>
  <si>
    <t>Отд./корп</t>
  </si>
  <si>
    <t>№ рец.</t>
  </si>
  <si>
    <t>Выход, г</t>
  </si>
  <si>
    <t>274/505</t>
  </si>
  <si>
    <t>Котлета по домашнему с соусом красным основным</t>
  </si>
  <si>
    <t>Рис отварной с овощами</t>
  </si>
  <si>
    <t>Чай с сахаром</t>
  </si>
  <si>
    <t>ПР</t>
  </si>
  <si>
    <t>Батон нарезной</t>
  </si>
  <si>
    <t>Кукуруза  консервированная</t>
  </si>
  <si>
    <t xml:space="preserve">Борщ из свежей капусты с картофелем, сметаной </t>
  </si>
  <si>
    <t>200/5</t>
  </si>
  <si>
    <t>386/505</t>
  </si>
  <si>
    <t>Биточки мясные панированные Нежные с соусом красным основным</t>
  </si>
  <si>
    <t xml:space="preserve">Каша гречневая рассыпчатая </t>
  </si>
  <si>
    <t>Сок фруктовый</t>
  </si>
  <si>
    <t>Хлеб ржаной</t>
  </si>
  <si>
    <t>Хлеб пшеничный</t>
  </si>
  <si>
    <t>МАОУ СОШ № 21  г. Балаково  Саратовской  области</t>
  </si>
  <si>
    <t>Вторник</t>
  </si>
  <si>
    <t>белки</t>
  </si>
  <si>
    <t>жиры</t>
  </si>
  <si>
    <t>углеводы</t>
  </si>
  <si>
    <t>энергетическая ценность (ккал)</t>
  </si>
  <si>
    <t>90/40</t>
  </si>
  <si>
    <t>90/30</t>
  </si>
  <si>
    <t>Итого за день</t>
  </si>
  <si>
    <t>Кондитерские изделия</t>
  </si>
  <si>
    <t xml:space="preserve">Кондитерские изделия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</si>
</sst>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/>
    </xf>
    <xf numFmtId="0" fontId="0" fillId="2" borderId="6" xfId="0" applyFill="1" applyBorder="1"/>
    <xf numFmtId="0" fontId="3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2" fontId="5" fillId="2" borderId="13" xfId="0" applyNumberFormat="1" applyFont="1" applyFill="1" applyBorder="1" applyAlignment="1" applyProtection="1">
      <alignment horizontal="center" vertical="top" wrapText="1"/>
      <protection locked="0"/>
    </xf>
    <xf numFmtId="2" fontId="5" fillId="2" borderId="4" xfId="0" applyNumberFormat="1" applyFont="1" applyFill="1" applyBorder="1" applyAlignment="1" applyProtection="1">
      <alignment horizontal="center" vertical="top" wrapText="1"/>
      <protection locked="0"/>
    </xf>
    <xf numFmtId="2" fontId="5" fillId="2" borderId="16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R21" sqref="R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8</v>
      </c>
      <c r="F1" s="10"/>
      <c r="G1" t="s">
        <v>27</v>
      </c>
      <c r="I1" t="s">
        <v>1</v>
      </c>
      <c r="J1" s="9"/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9</v>
      </c>
      <c r="D3" s="7" t="s">
        <v>4</v>
      </c>
      <c r="E3" s="7" t="s">
        <v>10</v>
      </c>
      <c r="F3" s="7" t="s">
        <v>5</v>
      </c>
      <c r="G3" s="7" t="s">
        <v>28</v>
      </c>
      <c r="H3" s="7" t="s">
        <v>29</v>
      </c>
      <c r="I3" s="7" t="s">
        <v>30</v>
      </c>
      <c r="J3" s="8" t="s">
        <v>31</v>
      </c>
    </row>
    <row r="4" spans="1:10" ht="16.5" thickBot="1" x14ac:dyDescent="0.3">
      <c r="A4" s="2" t="s">
        <v>6</v>
      </c>
      <c r="B4" s="3"/>
      <c r="C4" s="13" t="s">
        <v>11</v>
      </c>
      <c r="D4" s="28" t="s">
        <v>12</v>
      </c>
      <c r="E4" s="15" t="s">
        <v>32</v>
      </c>
      <c r="F4" s="15">
        <v>40.229999999999997</v>
      </c>
      <c r="G4" s="24">
        <v>11.1</v>
      </c>
      <c r="H4" s="24">
        <v>9.5</v>
      </c>
      <c r="I4" s="24">
        <v>11.1</v>
      </c>
      <c r="J4" s="24">
        <v>183.3</v>
      </c>
    </row>
    <row r="5" spans="1:10" ht="16.5" thickBot="1" x14ac:dyDescent="0.3">
      <c r="A5" s="4"/>
      <c r="B5" s="3"/>
      <c r="C5" s="13">
        <v>305</v>
      </c>
      <c r="D5" s="14" t="s">
        <v>13</v>
      </c>
      <c r="E5" s="29">
        <v>150</v>
      </c>
      <c r="F5" s="29">
        <v>15.83</v>
      </c>
      <c r="G5" s="32">
        <v>4.8</v>
      </c>
      <c r="H5" s="32">
        <v>4.5</v>
      </c>
      <c r="I5" s="32">
        <v>30.8</v>
      </c>
      <c r="J5" s="32">
        <v>183</v>
      </c>
    </row>
    <row r="6" spans="1:10" ht="16.5" thickBot="1" x14ac:dyDescent="0.3">
      <c r="A6" s="4"/>
      <c r="B6" s="3"/>
      <c r="C6" s="30">
        <v>376</v>
      </c>
      <c r="D6" s="31" t="s">
        <v>14</v>
      </c>
      <c r="E6" s="26">
        <v>200</v>
      </c>
      <c r="F6" s="26">
        <v>3.12</v>
      </c>
      <c r="G6" s="26">
        <v>0.2</v>
      </c>
      <c r="H6" s="26">
        <v>0.1</v>
      </c>
      <c r="I6" s="26">
        <v>15</v>
      </c>
      <c r="J6" s="26">
        <v>60</v>
      </c>
    </row>
    <row r="7" spans="1:10" ht="16.5" thickBot="1" x14ac:dyDescent="0.3">
      <c r="A7" s="4"/>
      <c r="B7" s="3"/>
      <c r="C7" s="13" t="s">
        <v>15</v>
      </c>
      <c r="D7" s="31" t="s">
        <v>16</v>
      </c>
      <c r="E7" s="26">
        <v>30</v>
      </c>
      <c r="F7" s="26">
        <v>2.85</v>
      </c>
      <c r="G7" s="26">
        <v>1.95</v>
      </c>
      <c r="H7" s="26">
        <v>0.6</v>
      </c>
      <c r="I7" s="26">
        <v>13.8</v>
      </c>
      <c r="J7" s="26">
        <v>69</v>
      </c>
    </row>
    <row r="8" spans="1:10" ht="16.5" thickBot="1" x14ac:dyDescent="0.3">
      <c r="A8" s="4"/>
      <c r="B8" s="3"/>
      <c r="C8" s="11"/>
      <c r="D8" s="12"/>
      <c r="E8" s="16">
        <v>510</v>
      </c>
      <c r="F8" s="16">
        <f>SUM(F4:F7)</f>
        <v>62.029999999999994</v>
      </c>
      <c r="G8" s="16">
        <f>SUM(G4:G7)</f>
        <v>18.049999999999997</v>
      </c>
      <c r="H8" s="16">
        <f>SUM(H4:H7)</f>
        <v>14.7</v>
      </c>
      <c r="I8" s="16">
        <f>SUM(I4:I7)</f>
        <v>70.7</v>
      </c>
      <c r="J8" s="16">
        <f>SUM(J4:J7)</f>
        <v>495.3</v>
      </c>
    </row>
    <row r="9" spans="1:10" ht="16.5" thickBot="1" x14ac:dyDescent="0.3">
      <c r="A9" s="4"/>
      <c r="B9" s="3"/>
      <c r="C9" s="11" t="s">
        <v>15</v>
      </c>
      <c r="D9" s="12" t="s">
        <v>35</v>
      </c>
      <c r="E9" s="51">
        <v>20</v>
      </c>
      <c r="F9" s="32">
        <v>10.85</v>
      </c>
      <c r="G9" s="15">
        <v>1.6</v>
      </c>
      <c r="H9" s="15">
        <v>2</v>
      </c>
      <c r="I9" s="51">
        <v>14.1</v>
      </c>
      <c r="J9" s="52">
        <v>88</v>
      </c>
    </row>
    <row r="10" spans="1:10" ht="16.5" thickBot="1" x14ac:dyDescent="0.3">
      <c r="A10" s="5"/>
      <c r="B10" s="3"/>
      <c r="C10" s="11"/>
      <c r="D10" s="12"/>
      <c r="E10" s="53">
        <f>E8+20</f>
        <v>530</v>
      </c>
      <c r="F10" s="16">
        <f>F9+F8</f>
        <v>72.88</v>
      </c>
      <c r="G10" s="54">
        <f>G9+G8</f>
        <v>19.649999999999999</v>
      </c>
      <c r="H10" s="54">
        <f t="shared" ref="H10:J10" si="0">H9+H8</f>
        <v>16.7</v>
      </c>
      <c r="I10" s="54">
        <f t="shared" si="0"/>
        <v>84.8</v>
      </c>
      <c r="J10" s="54">
        <f t="shared" si="0"/>
        <v>583.29999999999995</v>
      </c>
    </row>
    <row r="11" spans="1:10" ht="16.5" thickBot="1" x14ac:dyDescent="0.3">
      <c r="A11" s="4"/>
      <c r="B11" s="3"/>
      <c r="C11" s="11"/>
      <c r="D11" s="12"/>
      <c r="E11" s="51"/>
      <c r="F11" s="16"/>
      <c r="G11" s="54"/>
      <c r="H11" s="54"/>
      <c r="I11" s="54"/>
      <c r="J11" s="55">
        <f>J10/2350</f>
        <v>0.24821276595744679</v>
      </c>
    </row>
    <row r="12" spans="1:10" ht="16.5" thickBot="1" x14ac:dyDescent="0.3">
      <c r="A12" s="4"/>
      <c r="B12" s="39"/>
      <c r="C12" s="40"/>
      <c r="D12" s="41"/>
      <c r="E12" s="44"/>
      <c r="F12" s="43"/>
      <c r="G12" s="44"/>
      <c r="H12" s="42"/>
      <c r="I12" s="42"/>
      <c r="J12" s="42"/>
    </row>
    <row r="13" spans="1:10" ht="16.5" thickBot="1" x14ac:dyDescent="0.3">
      <c r="A13" s="4" t="s">
        <v>7</v>
      </c>
      <c r="B13" s="3"/>
      <c r="C13" s="33">
        <v>131</v>
      </c>
      <c r="D13" s="34" t="s">
        <v>17</v>
      </c>
      <c r="E13" s="15">
        <v>60</v>
      </c>
      <c r="F13" s="15">
        <v>5.31</v>
      </c>
      <c r="G13" s="37">
        <v>1.2</v>
      </c>
      <c r="H13" s="37"/>
      <c r="I13" s="37">
        <v>6.6</v>
      </c>
      <c r="J13" s="37">
        <v>30</v>
      </c>
    </row>
    <row r="14" spans="1:10" ht="32.25" thickBot="1" x14ac:dyDescent="0.3">
      <c r="A14" s="4"/>
      <c r="B14" s="3"/>
      <c r="C14" s="17">
        <v>82</v>
      </c>
      <c r="D14" s="18" t="s">
        <v>18</v>
      </c>
      <c r="E14" s="19" t="s">
        <v>19</v>
      </c>
      <c r="F14" s="19">
        <v>9.24</v>
      </c>
      <c r="G14" s="15">
        <v>2.48</v>
      </c>
      <c r="H14" s="15">
        <v>4.4800000000000004</v>
      </c>
      <c r="I14" s="15">
        <v>12.4</v>
      </c>
      <c r="J14" s="15">
        <v>76.8</v>
      </c>
    </row>
    <row r="15" spans="1:10" ht="32.25" thickBot="1" x14ac:dyDescent="0.3">
      <c r="A15" s="4"/>
      <c r="B15" s="3"/>
      <c r="C15" s="20" t="s">
        <v>20</v>
      </c>
      <c r="D15" s="21" t="s">
        <v>21</v>
      </c>
      <c r="E15" s="22" t="s">
        <v>33</v>
      </c>
      <c r="F15" s="22">
        <v>22.58</v>
      </c>
      <c r="G15" s="22">
        <v>9.9600000000000009</v>
      </c>
      <c r="H15" s="22">
        <v>12.1</v>
      </c>
      <c r="I15" s="22">
        <v>11.16</v>
      </c>
      <c r="J15" s="23">
        <v>193.85</v>
      </c>
    </row>
    <row r="16" spans="1:10" ht="16.5" thickBot="1" x14ac:dyDescent="0.3">
      <c r="A16" s="4"/>
      <c r="B16" s="3"/>
      <c r="C16" s="17">
        <v>171</v>
      </c>
      <c r="D16" s="14" t="s">
        <v>22</v>
      </c>
      <c r="E16" s="15">
        <v>150</v>
      </c>
      <c r="F16" s="15">
        <v>11.24</v>
      </c>
      <c r="G16" s="24">
        <v>8.1999999999999993</v>
      </c>
      <c r="H16" s="24">
        <v>6.3</v>
      </c>
      <c r="I16" s="24">
        <v>38.700000000000003</v>
      </c>
      <c r="J16" s="24">
        <v>245</v>
      </c>
    </row>
    <row r="17" spans="1:10" ht="16.5" thickBot="1" x14ac:dyDescent="0.3">
      <c r="A17" s="4"/>
      <c r="B17" s="3"/>
      <c r="C17" s="13">
        <v>592</v>
      </c>
      <c r="D17" s="25" t="s">
        <v>23</v>
      </c>
      <c r="E17" s="26">
        <v>200</v>
      </c>
      <c r="F17" s="26">
        <v>10</v>
      </c>
      <c r="G17" s="27">
        <v>1</v>
      </c>
      <c r="H17" s="27">
        <v>0.2</v>
      </c>
      <c r="I17" s="27">
        <v>19.8</v>
      </c>
      <c r="J17" s="27">
        <v>86</v>
      </c>
    </row>
    <row r="18" spans="1:10" ht="16.5" thickBot="1" x14ac:dyDescent="0.3">
      <c r="A18" s="49"/>
      <c r="B18" s="3"/>
      <c r="C18" s="13" t="s">
        <v>15</v>
      </c>
      <c r="D18" s="25" t="s">
        <v>24</v>
      </c>
      <c r="E18" s="26">
        <v>30</v>
      </c>
      <c r="F18" s="26">
        <v>1.8</v>
      </c>
      <c r="G18" s="27">
        <v>2.4</v>
      </c>
      <c r="H18" s="27">
        <v>0.5</v>
      </c>
      <c r="I18" s="27">
        <v>12</v>
      </c>
      <c r="J18" s="27">
        <v>66</v>
      </c>
    </row>
    <row r="19" spans="1:10" ht="15.75" x14ac:dyDescent="0.25">
      <c r="A19" s="49"/>
      <c r="B19" s="3"/>
      <c r="C19" s="13" t="s">
        <v>15</v>
      </c>
      <c r="D19" s="25" t="s">
        <v>25</v>
      </c>
      <c r="E19" s="26">
        <v>30</v>
      </c>
      <c r="F19" s="26">
        <v>1.86</v>
      </c>
      <c r="G19" s="27">
        <v>3.2</v>
      </c>
      <c r="H19" s="27">
        <v>1.4</v>
      </c>
      <c r="I19" s="27">
        <v>13.1</v>
      </c>
      <c r="J19" s="27">
        <v>82.2</v>
      </c>
    </row>
    <row r="20" spans="1:10" ht="15.75" x14ac:dyDescent="0.25">
      <c r="A20" s="49"/>
      <c r="B20" s="45"/>
      <c r="C20" s="11"/>
      <c r="D20" s="12"/>
      <c r="E20" s="16">
        <v>795</v>
      </c>
      <c r="F20" s="16">
        <f>SUM(F13:F19)</f>
        <v>62.029999999999994</v>
      </c>
      <c r="G20" s="16">
        <f>SUM(G13:G19)</f>
        <v>28.439999999999998</v>
      </c>
      <c r="H20" s="16">
        <f>SUM(H13:H19)</f>
        <v>24.979999999999997</v>
      </c>
      <c r="I20" s="16">
        <f>SUM(I13:I19)</f>
        <v>113.75999999999999</v>
      </c>
      <c r="J20" s="16">
        <f>SUM(J13:J19)</f>
        <v>779.85</v>
      </c>
    </row>
    <row r="21" spans="1:10" ht="15.75" x14ac:dyDescent="0.25">
      <c r="A21" s="49"/>
      <c r="B21" s="45"/>
      <c r="C21" s="11" t="s">
        <v>15</v>
      </c>
      <c r="D21" s="12" t="s">
        <v>36</v>
      </c>
      <c r="E21" s="51">
        <v>20</v>
      </c>
      <c r="F21" s="32">
        <v>10.85</v>
      </c>
      <c r="G21" s="15">
        <v>1.6</v>
      </c>
      <c r="H21" s="15">
        <v>2</v>
      </c>
      <c r="I21" s="51">
        <v>14.1</v>
      </c>
      <c r="J21" s="52">
        <v>88</v>
      </c>
    </row>
    <row r="22" spans="1:10" ht="15.75" x14ac:dyDescent="0.25">
      <c r="A22" s="49"/>
      <c r="C22" s="11"/>
      <c r="D22" s="12"/>
      <c r="E22" s="56">
        <f>E20+20</f>
        <v>815</v>
      </c>
      <c r="F22" s="16">
        <f>F21+F20</f>
        <v>72.88</v>
      </c>
      <c r="G22" s="54">
        <f>G21+G20</f>
        <v>30.04</v>
      </c>
      <c r="H22" s="54">
        <f t="shared" ref="H22:J22" si="1">H21+H20</f>
        <v>26.979999999999997</v>
      </c>
      <c r="I22" s="54">
        <f t="shared" si="1"/>
        <v>127.85999999999999</v>
      </c>
      <c r="J22" s="54">
        <f t="shared" si="1"/>
        <v>867.85</v>
      </c>
    </row>
    <row r="23" spans="1:10" ht="15.75" x14ac:dyDescent="0.25">
      <c r="A23" s="49"/>
      <c r="B23" s="1"/>
      <c r="C23" s="11"/>
      <c r="D23" s="17"/>
      <c r="E23" s="35"/>
      <c r="F23" s="35"/>
      <c r="G23" s="16"/>
      <c r="H23" s="16"/>
      <c r="I23" s="16"/>
      <c r="J23" s="38">
        <f>J22/2350</f>
        <v>0.36929787234042555</v>
      </c>
    </row>
    <row r="24" spans="1:10" ht="15.75" x14ac:dyDescent="0.25">
      <c r="A24" s="49"/>
      <c r="B24" s="1"/>
      <c r="C24" s="11"/>
      <c r="D24" s="36" t="s">
        <v>34</v>
      </c>
      <c r="E24" s="16">
        <f>E22+E10</f>
        <v>1345</v>
      </c>
      <c r="F24" s="16"/>
      <c r="G24" s="16">
        <f>G10+G22</f>
        <v>49.69</v>
      </c>
      <c r="H24" s="16">
        <f>H10+H22</f>
        <v>43.679999999999993</v>
      </c>
      <c r="I24" s="16">
        <f>I10+I22</f>
        <v>212.65999999999997</v>
      </c>
      <c r="J24" s="16">
        <f>J10+J22</f>
        <v>1451.15</v>
      </c>
    </row>
    <row r="25" spans="1:10" ht="16.5" thickBot="1" x14ac:dyDescent="0.3">
      <c r="A25" s="50"/>
      <c r="B25" s="1"/>
      <c r="C25" s="11"/>
      <c r="D25" s="36"/>
      <c r="E25" s="16"/>
      <c r="F25" s="16"/>
      <c r="G25" s="16"/>
      <c r="H25" s="16"/>
      <c r="I25" s="16"/>
      <c r="J25" s="38">
        <f>J24/2350</f>
        <v>0.61751063829787234</v>
      </c>
    </row>
  </sheetData>
  <mergeCells count="2">
    <mergeCell ref="B1:D1"/>
    <mergeCell ref="A18:A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DELL2</cp:lastModifiedBy>
  <cp:lastPrinted>2021-05-18T10:32:40Z</cp:lastPrinted>
  <dcterms:created xsi:type="dcterms:W3CDTF">2015-06-05T18:19:34Z</dcterms:created>
  <dcterms:modified xsi:type="dcterms:W3CDTF">2023-04-03T09:57:13Z</dcterms:modified>
</cp:coreProperties>
</file>