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5" i="1" s="1"/>
  <c r="G24" i="1"/>
  <c r="G26" i="1" s="1"/>
  <c r="F24" i="1"/>
  <c r="E24" i="1"/>
  <c r="E26" i="1" s="1"/>
  <c r="J22" i="1"/>
  <c r="I22" i="1"/>
  <c r="I24" i="1" s="1"/>
  <c r="I26" i="1" s="1"/>
  <c r="H22" i="1"/>
  <c r="H24" i="1" s="1"/>
  <c r="H26" i="1" s="1"/>
  <c r="G22" i="1"/>
  <c r="F22" i="1"/>
  <c r="I12" i="1"/>
  <c r="H12" i="1"/>
  <c r="E12" i="1"/>
  <c r="J10" i="1"/>
  <c r="J12" i="1" s="1"/>
  <c r="J13" i="1" s="1"/>
  <c r="I10" i="1"/>
  <c r="H10" i="1"/>
  <c r="G10" i="1"/>
  <c r="G12" i="1" s="1"/>
  <c r="F10" i="1"/>
  <c r="F12" i="1" s="1"/>
  <c r="E10" i="1"/>
  <c r="J26" i="1" l="1"/>
  <c r="J27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<sst xmlns="http://schemas.openxmlformats.org/spreadsheetml/2006/main" count="40" uniqueCount="35">
  <si>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</si>
  <si>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</si>
  <si>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</si>
  <si>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</si>
  <si>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</si>
  <si>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</si>
  <si>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</si>
  <si>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</si>
  <si>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</si>
  <si>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</si>
  <si>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</si>
  <si>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 области</t>
  </si>
  <si>
    <t>Вторник</t>
  </si>
  <si>
    <t>Омлет натуральный</t>
  </si>
  <si>
    <t>Сыр порционный</t>
  </si>
  <si>
    <t>Масло сливочное/порциями/</t>
  </si>
  <si>
    <t>ПР</t>
  </si>
  <si>
    <t>Батон нарезной</t>
  </si>
  <si>
    <t>Кофейный напиток с молоком</t>
  </si>
  <si>
    <t>Фрукт сезонный</t>
  </si>
  <si>
    <t>Свекла туш-я с яблоками</t>
  </si>
  <si>
    <t>Щи из свежей капусты с картофелем со сметаной</t>
  </si>
  <si>
    <t>200/10</t>
  </si>
  <si>
    <t>Птица туш-я с овощами</t>
  </si>
  <si>
    <t>Каша пшеничная рассыпчатая</t>
  </si>
  <si>
    <t>Сок фруктовый</t>
  </si>
  <si>
    <t>Хлеб ржаной</t>
  </si>
  <si>
    <t>белки</t>
  </si>
  <si>
    <t>жиры</t>
  </si>
  <si>
    <t>углеводы</t>
  </si>
  <si>
    <t>энергетическая ценность (ккал)</t>
  </si>
  <si>
    <t>Хлеб пшеничный</t>
  </si>
  <si>
    <t>Итого за день</t>
  </si>
  <si>
    <t>70/30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</si>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</sst>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top" wrapText="1"/>
    </xf>
    <xf numFmtId="10" fontId="5" fillId="0" borderId="1" xfId="0" applyNumberFormat="1" applyFont="1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10" fontId="0" fillId="0" borderId="0" xfId="0" applyNumberFormat="1"/>
    <xf numFmtId="0" fontId="0" fillId="0" borderId="1" xfId="0" applyFont="1" applyBorder="1"/>
    <xf numFmtId="0" fontId="6" fillId="0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/>
    <xf numFmtId="0" fontId="0" fillId="0" borderId="13" xfId="0" applyBorder="1"/>
    <xf numFmtId="0" fontId="0" fillId="0" borderId="14" xfId="0" applyBorder="1"/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7"/>
  <sheetViews>
    <sheetView showGridLines="0" showRowColHeaders="0" tabSelected="1" workbookViewId="0">
      <selection activeCell="C15" sqref="C15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11</v>
      </c>
      <c r="C1" s="46"/>
      <c r="D1" s="47"/>
      <c r="E1" t="s">
        <v>8</v>
      </c>
      <c r="F1" s="9"/>
      <c r="G1" t="s">
        <v>12</v>
      </c>
      <c r="I1" t="s">
        <v>1</v>
      </c>
      <c r="J1" s="8"/>
    </row>
    <row r="2" spans="1:14" ht="7.5" customHeight="1" thickBot="1" x14ac:dyDescent="0.3"/>
    <row r="3" spans="1:14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27</v>
      </c>
      <c r="H3" s="6" t="s">
        <v>28</v>
      </c>
      <c r="I3" s="6" t="s">
        <v>29</v>
      </c>
      <c r="J3" s="7" t="s">
        <v>30</v>
      </c>
    </row>
    <row r="4" spans="1:14" ht="16.5" thickBot="1" x14ac:dyDescent="0.3">
      <c r="A4" s="50" t="s">
        <v>6</v>
      </c>
      <c r="B4" s="2"/>
      <c r="C4" s="10">
        <v>210</v>
      </c>
      <c r="D4" s="11" t="s">
        <v>13</v>
      </c>
      <c r="E4" s="12">
        <v>150</v>
      </c>
      <c r="F4" s="12">
        <v>24.04</v>
      </c>
      <c r="G4" s="13">
        <v>11.3</v>
      </c>
      <c r="H4" s="13">
        <v>19.5</v>
      </c>
      <c r="I4" s="13">
        <v>2.2999999999999998</v>
      </c>
      <c r="J4" s="13">
        <v>238</v>
      </c>
    </row>
    <row r="5" spans="1:14" ht="16.5" thickBot="1" x14ac:dyDescent="0.3">
      <c r="A5" s="51"/>
      <c r="B5" s="2"/>
      <c r="C5" s="10">
        <v>15</v>
      </c>
      <c r="D5" s="14" t="s">
        <v>14</v>
      </c>
      <c r="E5" s="15">
        <v>10</v>
      </c>
      <c r="F5" s="15">
        <v>8.39</v>
      </c>
      <c r="G5" s="15">
        <v>2.2999999999999998</v>
      </c>
      <c r="H5" s="15">
        <v>2.95</v>
      </c>
      <c r="I5" s="15">
        <v>0</v>
      </c>
      <c r="J5" s="15">
        <v>47</v>
      </c>
    </row>
    <row r="6" spans="1:14" ht="15.75" x14ac:dyDescent="0.25">
      <c r="A6" s="51"/>
      <c r="B6" s="2"/>
      <c r="C6" s="16">
        <v>14</v>
      </c>
      <c r="D6" s="14" t="s">
        <v>15</v>
      </c>
      <c r="E6" s="15">
        <v>10</v>
      </c>
      <c r="F6" s="15">
        <v>11</v>
      </c>
      <c r="G6" s="15">
        <v>0.1</v>
      </c>
      <c r="H6" s="15">
        <v>7.2</v>
      </c>
      <c r="I6" s="15">
        <v>0.13</v>
      </c>
      <c r="J6" s="15">
        <v>65.72</v>
      </c>
    </row>
    <row r="7" spans="1:14" ht="15.75" x14ac:dyDescent="0.25">
      <c r="A7" s="51"/>
      <c r="B7" s="1"/>
      <c r="C7" s="10" t="s">
        <v>16</v>
      </c>
      <c r="D7" s="14" t="s">
        <v>17</v>
      </c>
      <c r="E7" s="15">
        <v>30</v>
      </c>
      <c r="F7" s="15">
        <v>2.85</v>
      </c>
      <c r="G7" s="15">
        <v>1.95</v>
      </c>
      <c r="H7" s="15">
        <v>0.6</v>
      </c>
      <c r="I7" s="15">
        <v>13.8</v>
      </c>
      <c r="J7" s="15">
        <v>69</v>
      </c>
    </row>
    <row r="8" spans="1:14" ht="15.75" x14ac:dyDescent="0.25">
      <c r="A8" s="51"/>
      <c r="B8" s="1"/>
      <c r="C8" s="17">
        <v>379</v>
      </c>
      <c r="D8" s="14" t="s">
        <v>18</v>
      </c>
      <c r="E8" s="18">
        <v>200</v>
      </c>
      <c r="F8" s="18">
        <v>7.15</v>
      </c>
      <c r="G8" s="18">
        <v>1.5</v>
      </c>
      <c r="H8" s="18">
        <v>1.3</v>
      </c>
      <c r="I8" s="18">
        <v>22.4</v>
      </c>
      <c r="J8" s="18">
        <v>107</v>
      </c>
    </row>
    <row r="9" spans="1:14" ht="15.75" x14ac:dyDescent="0.25">
      <c r="A9" s="51"/>
      <c r="B9" s="1"/>
      <c r="C9" s="19"/>
      <c r="D9" s="11" t="s">
        <v>19</v>
      </c>
      <c r="E9" s="20">
        <v>100</v>
      </c>
      <c r="F9" s="20">
        <v>8.6</v>
      </c>
      <c r="G9" s="18">
        <v>0.4</v>
      </c>
      <c r="H9" s="18">
        <v>0.4</v>
      </c>
      <c r="I9" s="20">
        <v>9.8000000000000007</v>
      </c>
      <c r="J9" s="21">
        <v>47</v>
      </c>
    </row>
    <row r="10" spans="1:14" ht="15.75" x14ac:dyDescent="0.25">
      <c r="A10" s="51"/>
      <c r="B10" s="1"/>
      <c r="C10" s="22"/>
      <c r="D10" s="23"/>
      <c r="E10" s="24">
        <f t="shared" ref="E10:J10" si="0">SUM(E4:E9)</f>
        <v>500</v>
      </c>
      <c r="F10" s="24">
        <f>SUM(F4:F9)</f>
        <v>62.03</v>
      </c>
      <c r="G10" s="24">
        <f t="shared" si="0"/>
        <v>17.549999999999997</v>
      </c>
      <c r="H10" s="24">
        <f t="shared" si="0"/>
        <v>31.95</v>
      </c>
      <c r="I10" s="24">
        <f t="shared" si="0"/>
        <v>48.429999999999993</v>
      </c>
      <c r="J10" s="24">
        <f t="shared" si="0"/>
        <v>573.72</v>
      </c>
    </row>
    <row r="11" spans="1:14" ht="15.75" x14ac:dyDescent="0.25">
      <c r="A11" s="51"/>
      <c r="B11" s="1"/>
      <c r="C11" s="22" t="s">
        <v>16</v>
      </c>
      <c r="D11" s="23" t="s">
        <v>34</v>
      </c>
      <c r="E11" s="20">
        <v>20</v>
      </c>
      <c r="F11" s="13">
        <v>10.85</v>
      </c>
      <c r="G11" s="18">
        <v>1.6</v>
      </c>
      <c r="H11" s="18">
        <v>2</v>
      </c>
      <c r="I11" s="20">
        <v>14.1</v>
      </c>
      <c r="J11" s="21">
        <v>88</v>
      </c>
    </row>
    <row r="12" spans="1:14" ht="15.75" x14ac:dyDescent="0.25">
      <c r="A12" s="51"/>
      <c r="B12" s="1"/>
      <c r="C12" s="22"/>
      <c r="D12" s="23"/>
      <c r="E12" s="53">
        <f>E10+20</f>
        <v>520</v>
      </c>
      <c r="F12" s="24">
        <f>F11+F10</f>
        <v>72.88</v>
      </c>
      <c r="G12" s="54">
        <f>G11+G10</f>
        <v>19.149999999999999</v>
      </c>
      <c r="H12" s="54">
        <f t="shared" ref="H12:J12" si="1">H11+H10</f>
        <v>33.950000000000003</v>
      </c>
      <c r="I12" s="54">
        <f t="shared" si="1"/>
        <v>62.529999999999994</v>
      </c>
      <c r="J12" s="54">
        <f t="shared" si="1"/>
        <v>661.72</v>
      </c>
    </row>
    <row r="13" spans="1:14" ht="15.75" x14ac:dyDescent="0.25">
      <c r="A13" s="52"/>
      <c r="B13" s="4"/>
      <c r="C13" s="22"/>
      <c r="D13" s="23"/>
      <c r="E13" s="20"/>
      <c r="F13" s="24"/>
      <c r="G13" s="54"/>
      <c r="H13" s="54"/>
      <c r="I13" s="54"/>
      <c r="J13" s="55">
        <f>J12/2350</f>
        <v>0.28158297872340426</v>
      </c>
    </row>
    <row r="14" spans="1:14" ht="15.75" x14ac:dyDescent="0.25">
      <c r="A14" s="1"/>
      <c r="B14" s="38"/>
      <c r="C14" s="39"/>
      <c r="D14" s="40"/>
      <c r="E14" s="41"/>
      <c r="F14" s="41"/>
      <c r="G14" s="41"/>
      <c r="H14" s="41"/>
      <c r="I14" s="41"/>
      <c r="J14" s="41"/>
      <c r="L14" s="42"/>
      <c r="N14" s="42"/>
    </row>
    <row r="15" spans="1:14" ht="15.75" x14ac:dyDescent="0.25">
      <c r="A15" s="3" t="s">
        <v>7</v>
      </c>
      <c r="B15" s="4"/>
      <c r="C15" s="25">
        <v>212</v>
      </c>
      <c r="D15" s="26" t="s">
        <v>20</v>
      </c>
      <c r="E15" s="18">
        <v>60</v>
      </c>
      <c r="F15" s="18">
        <v>6.48</v>
      </c>
      <c r="G15" s="27">
        <v>0.78</v>
      </c>
      <c r="H15" s="27">
        <v>4.0599999999999996</v>
      </c>
      <c r="I15" s="27">
        <v>6.09</v>
      </c>
      <c r="J15" s="27">
        <v>64.599999999999994</v>
      </c>
    </row>
    <row r="16" spans="1:14" ht="31.5" x14ac:dyDescent="0.25">
      <c r="A16" s="3"/>
      <c r="B16" s="4"/>
      <c r="C16" s="19">
        <v>88</v>
      </c>
      <c r="D16" s="28" t="s">
        <v>21</v>
      </c>
      <c r="E16" s="29" t="s">
        <v>22</v>
      </c>
      <c r="F16" s="29">
        <v>10.98</v>
      </c>
      <c r="G16" s="18">
        <v>2.48</v>
      </c>
      <c r="H16" s="18">
        <v>4.4800000000000004</v>
      </c>
      <c r="I16" s="18">
        <v>9.4</v>
      </c>
      <c r="J16" s="18">
        <v>76.8</v>
      </c>
    </row>
    <row r="17" spans="1:12" ht="15.75" x14ac:dyDescent="0.25">
      <c r="A17" s="3"/>
      <c r="B17" s="4"/>
      <c r="C17" s="30">
        <v>290</v>
      </c>
      <c r="D17" s="26" t="s">
        <v>23</v>
      </c>
      <c r="E17" s="31" t="s">
        <v>33</v>
      </c>
      <c r="F17" s="31">
        <v>24.22</v>
      </c>
      <c r="G17" s="31">
        <v>15.2</v>
      </c>
      <c r="H17" s="31">
        <v>12.7</v>
      </c>
      <c r="I17" s="31">
        <v>15.3</v>
      </c>
      <c r="J17" s="32">
        <v>215</v>
      </c>
      <c r="L17" s="42"/>
    </row>
    <row r="18" spans="1:12" ht="15.75" x14ac:dyDescent="0.25">
      <c r="A18" s="3"/>
      <c r="B18" s="4"/>
      <c r="C18" s="19">
        <v>302</v>
      </c>
      <c r="D18" s="33" t="s">
        <v>24</v>
      </c>
      <c r="E18" s="15">
        <v>150</v>
      </c>
      <c r="F18" s="15">
        <v>6.69</v>
      </c>
      <c r="G18" s="34">
        <v>5.6</v>
      </c>
      <c r="H18" s="34">
        <v>4.9000000000000004</v>
      </c>
      <c r="I18" s="34">
        <v>37.799999999999997</v>
      </c>
      <c r="J18" s="34">
        <v>223</v>
      </c>
    </row>
    <row r="19" spans="1:12" ht="15.75" x14ac:dyDescent="0.25">
      <c r="A19" s="3"/>
      <c r="B19" s="4"/>
      <c r="C19" s="10">
        <v>389</v>
      </c>
      <c r="D19" s="33" t="s">
        <v>25</v>
      </c>
      <c r="E19" s="15">
        <v>200</v>
      </c>
      <c r="F19" s="15">
        <v>10</v>
      </c>
      <c r="G19" s="35">
        <v>1</v>
      </c>
      <c r="H19" s="35">
        <v>0.2</v>
      </c>
      <c r="I19" s="35">
        <v>19.8</v>
      </c>
      <c r="J19" s="35">
        <v>86</v>
      </c>
    </row>
    <row r="20" spans="1:12" ht="15.75" x14ac:dyDescent="0.25">
      <c r="A20" s="3"/>
      <c r="B20" s="4"/>
      <c r="C20" s="10" t="s">
        <v>16</v>
      </c>
      <c r="D20" s="33" t="s">
        <v>31</v>
      </c>
      <c r="E20" s="15">
        <v>30</v>
      </c>
      <c r="F20" s="15">
        <v>1.86</v>
      </c>
      <c r="G20" s="35">
        <v>2.4</v>
      </c>
      <c r="H20" s="35">
        <v>0.5</v>
      </c>
      <c r="I20" s="35">
        <v>12</v>
      </c>
      <c r="J20" s="35">
        <v>66</v>
      </c>
    </row>
    <row r="21" spans="1:12" ht="15.75" x14ac:dyDescent="0.25">
      <c r="A21" s="48"/>
      <c r="B21" s="4"/>
      <c r="C21" s="10" t="s">
        <v>16</v>
      </c>
      <c r="D21" s="33" t="s">
        <v>26</v>
      </c>
      <c r="E21" s="15">
        <v>30</v>
      </c>
      <c r="F21" s="15">
        <v>1.8</v>
      </c>
      <c r="G21" s="35">
        <v>3.2</v>
      </c>
      <c r="H21" s="35">
        <v>1.4</v>
      </c>
      <c r="I21" s="35">
        <v>13.1</v>
      </c>
      <c r="J21" s="35">
        <v>82.2</v>
      </c>
    </row>
    <row r="22" spans="1:12" ht="15.75" x14ac:dyDescent="0.25">
      <c r="A22" s="48"/>
      <c r="B22" s="4"/>
      <c r="C22" s="22"/>
      <c r="D22" s="23"/>
      <c r="E22" s="24">
        <v>780</v>
      </c>
      <c r="F22" s="24">
        <f>SUM(F15:F21)</f>
        <v>62.029999999999994</v>
      </c>
      <c r="G22" s="24">
        <f>SUM(G15:G21)</f>
        <v>30.66</v>
      </c>
      <c r="H22" s="24">
        <f>SUM(H15:H21)</f>
        <v>28.24</v>
      </c>
      <c r="I22" s="24">
        <f>SUM(I15:I21)</f>
        <v>113.49</v>
      </c>
      <c r="J22" s="24">
        <f>SUM(J15:J21)</f>
        <v>813.6</v>
      </c>
    </row>
    <row r="23" spans="1:12" ht="15.75" x14ac:dyDescent="0.25">
      <c r="A23" s="48"/>
      <c r="B23" s="1"/>
      <c r="C23" s="22" t="s">
        <v>16</v>
      </c>
      <c r="D23" s="23" t="s">
        <v>34</v>
      </c>
      <c r="E23" s="20">
        <v>20</v>
      </c>
      <c r="F23" s="13">
        <v>10.85</v>
      </c>
      <c r="G23" s="18">
        <v>1.6</v>
      </c>
      <c r="H23" s="18">
        <v>2</v>
      </c>
      <c r="I23" s="20">
        <v>14.1</v>
      </c>
      <c r="J23" s="21">
        <v>88</v>
      </c>
    </row>
    <row r="24" spans="1:12" ht="15.75" x14ac:dyDescent="0.25">
      <c r="A24" s="48"/>
      <c r="B24" s="1"/>
      <c r="C24" s="22"/>
      <c r="D24" s="23"/>
      <c r="E24" s="56">
        <f>E22+20</f>
        <v>800</v>
      </c>
      <c r="F24" s="24">
        <f>F23+F22</f>
        <v>72.88</v>
      </c>
      <c r="G24" s="54">
        <f>G23+G22</f>
        <v>32.26</v>
      </c>
      <c r="H24" s="54">
        <f t="shared" ref="H24:J24" si="2">H23+H22</f>
        <v>30.24</v>
      </c>
      <c r="I24" s="54">
        <f t="shared" si="2"/>
        <v>127.58999999999999</v>
      </c>
      <c r="J24" s="54">
        <f t="shared" si="2"/>
        <v>901.6</v>
      </c>
    </row>
    <row r="25" spans="1:12" ht="15.75" x14ac:dyDescent="0.25">
      <c r="A25" s="48"/>
      <c r="B25" s="43"/>
      <c r="C25" s="22"/>
      <c r="D25" s="19"/>
      <c r="E25" s="44"/>
      <c r="F25" s="44"/>
      <c r="G25" s="24"/>
      <c r="H25" s="24"/>
      <c r="I25" s="24"/>
      <c r="J25" s="37">
        <f>J24/2350</f>
        <v>0.38365957446808513</v>
      </c>
    </row>
    <row r="26" spans="1:12" ht="15.75" x14ac:dyDescent="0.25">
      <c r="A26" s="48"/>
      <c r="B26" s="1"/>
      <c r="C26" s="22"/>
      <c r="D26" s="36" t="s">
        <v>32</v>
      </c>
      <c r="E26" s="24">
        <f>E24+E12</f>
        <v>1320</v>
      </c>
      <c r="F26" s="24"/>
      <c r="G26" s="24">
        <f>G12+G24</f>
        <v>51.41</v>
      </c>
      <c r="H26" s="24">
        <f t="shared" ref="H26:J26" si="3">H12+H24</f>
        <v>64.19</v>
      </c>
      <c r="I26" s="24">
        <f t="shared" si="3"/>
        <v>190.11999999999998</v>
      </c>
      <c r="J26" s="24">
        <f t="shared" si="3"/>
        <v>1563.3200000000002</v>
      </c>
    </row>
    <row r="27" spans="1:12" ht="15.75" x14ac:dyDescent="0.25">
      <c r="A27" s="49"/>
      <c r="B27" s="1"/>
      <c r="C27" s="22"/>
      <c r="D27" s="36"/>
      <c r="E27" s="24"/>
      <c r="F27" s="24"/>
      <c r="G27" s="24"/>
      <c r="H27" s="24"/>
      <c r="I27" s="24"/>
      <c r="J27" s="37">
        <f>J26/2350</f>
        <v>0.66524255319148939</v>
      </c>
    </row>
  </sheetData>
  <mergeCells count="3">
    <mergeCell ref="B1:D1"/>
    <mergeCell ref="A21:A27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2023-04-03T10:06:21Z</dcterms:modified>
</cp:coreProperties>
</file>