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J21" i="1"/>
  <c r="J23" i="1" s="1"/>
  <c r="I21" i="1"/>
  <c r="I23" i="1" s="1"/>
  <c r="I25" i="1" s="1"/>
  <c r="H21" i="1"/>
  <c r="H23" i="1" s="1"/>
  <c r="H25" i="1" s="1"/>
  <c r="G21" i="1"/>
  <c r="G23" i="1" s="1"/>
  <c r="G25" i="1" s="1"/>
  <c r="F21" i="1"/>
  <c r="F23" i="1" s="1"/>
  <c r="I11" i="1"/>
  <c r="H11" i="1"/>
  <c r="E11" i="1"/>
  <c r="J9" i="1"/>
  <c r="J11" i="1" s="1"/>
  <c r="J12" i="1" s="1"/>
  <c r="I9" i="1"/>
  <c r="H9" i="1"/>
  <c r="G9" i="1"/>
  <c r="G11" i="1" s="1"/>
  <c r="F9" i="1"/>
  <c r="F11" i="1" s="1"/>
  <c r="J25" i="1" l="1"/>
  <c r="J26" i="1" s="1"/>
  <c r="J2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<sst xmlns="http://schemas.openxmlformats.org/spreadsheetml/2006/main" count="42" uniqueCount="37">
  <si>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</si>
  <si>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</si>
  <si>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</si>
  <si>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</si>
  <si>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</si>
  <si>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</si>
  <si>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</si>
  <si>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</si>
  <si>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</si>
  <si>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</si>
  <si>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</si>
  <si>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</si>
  <si>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</si>
  <si>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</si>
  <si>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</si>
  <si>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</si>
  <si>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</si>
  <si>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</si>
  <si>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</si>
  <si>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</si>
  <si>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</si>
  <si>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</si>
  <si>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</si>
  <si>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</si>
  <si>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</si>
  <si>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</si>
  <si>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</si>
  <si>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</si>
  <si>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</si>
  <si>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</si>
  <si>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</si>
  <si>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</si>
  <si>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</si>
  <si>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</si>
  <si>
    <t>Кондитерские изделия (20гр)</t>
  </si>
  <si>
    <t>1шт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</si>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</sst>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6" fillId="4" borderId="6" xfId="1" applyBorder="1"/>
    <xf numFmtId="0" fontId="6" fillId="4" borderId="1" xfId="1" applyBorder="1" applyAlignment="1">
      <alignment horizontal="center"/>
    </xf>
    <xf numFmtId="0" fontId="6" fillId="4" borderId="1" xfId="1" applyBorder="1" applyAlignment="1">
      <alignment horizontal="center" vertical="top" wrapText="1"/>
    </xf>
    <xf numFmtId="0" fontId="0" fillId="0" borderId="6" xfId="0" applyFont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C14" sqref="C14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11</v>
      </c>
      <c r="C1" s="48"/>
      <c r="D1" s="49"/>
      <c r="E1" t="s">
        <v>8</v>
      </c>
      <c r="F1" s="12"/>
      <c r="G1" t="s">
        <v>12</v>
      </c>
      <c r="I1" t="s">
        <v>1</v>
      </c>
      <c r="J1" s="11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4">
        <v>222</v>
      </c>
      <c r="D4" s="15" t="s">
        <v>13</v>
      </c>
      <c r="E4" s="16" t="s">
        <v>14</v>
      </c>
      <c r="F4" s="16">
        <v>39.07</v>
      </c>
      <c r="G4" s="16">
        <v>13.5</v>
      </c>
      <c r="H4" s="16">
        <v>12.52</v>
      </c>
      <c r="I4" s="16">
        <v>44.75</v>
      </c>
      <c r="J4" s="16">
        <v>372</v>
      </c>
    </row>
    <row r="5" spans="1:10" ht="16.5" thickBot="1" x14ac:dyDescent="0.3">
      <c r="A5" s="4"/>
      <c r="B5" s="3"/>
      <c r="C5" s="17">
        <v>15</v>
      </c>
      <c r="D5" s="18" t="s">
        <v>15</v>
      </c>
      <c r="E5" s="19">
        <v>10</v>
      </c>
      <c r="F5" s="19">
        <v>8.39</v>
      </c>
      <c r="G5" s="19">
        <v>2.2999999999999998</v>
      </c>
      <c r="H5" s="19">
        <v>2.95</v>
      </c>
      <c r="I5" s="19">
        <v>0</v>
      </c>
      <c r="J5" s="19">
        <v>47</v>
      </c>
    </row>
    <row r="6" spans="1:10" ht="16.5" thickBot="1" x14ac:dyDescent="0.3">
      <c r="A6" s="4"/>
      <c r="B6" s="3"/>
      <c r="C6" s="20">
        <v>376</v>
      </c>
      <c r="D6" s="18" t="s">
        <v>16</v>
      </c>
      <c r="E6" s="19">
        <v>200</v>
      </c>
      <c r="F6" s="19">
        <v>3.12</v>
      </c>
      <c r="G6" s="19">
        <v>0.2</v>
      </c>
      <c r="H6" s="19">
        <v>0.1</v>
      </c>
      <c r="I6" s="19">
        <v>15</v>
      </c>
      <c r="J6" s="19">
        <v>60</v>
      </c>
    </row>
    <row r="7" spans="1:10" ht="16.5" thickBot="1" x14ac:dyDescent="0.3">
      <c r="A7" s="4"/>
      <c r="B7" s="3"/>
      <c r="C7" s="17" t="s">
        <v>17</v>
      </c>
      <c r="D7" s="18" t="s">
        <v>18</v>
      </c>
      <c r="E7" s="19">
        <v>30</v>
      </c>
      <c r="F7" s="19">
        <v>2.85</v>
      </c>
      <c r="G7" s="19">
        <v>1.95</v>
      </c>
      <c r="H7" s="19">
        <v>0.6</v>
      </c>
      <c r="I7" s="19">
        <v>13.8</v>
      </c>
      <c r="J7" s="19">
        <v>69</v>
      </c>
    </row>
    <row r="8" spans="1:10" ht="16.5" thickBot="1" x14ac:dyDescent="0.3">
      <c r="A8" s="4"/>
      <c r="B8" s="3"/>
      <c r="C8" s="17" t="s">
        <v>17</v>
      </c>
      <c r="D8" s="21" t="s">
        <v>19</v>
      </c>
      <c r="E8" s="22">
        <v>100</v>
      </c>
      <c r="F8" s="22">
        <v>8.6</v>
      </c>
      <c r="G8" s="16">
        <v>0.4</v>
      </c>
      <c r="H8" s="16">
        <v>0.4</v>
      </c>
      <c r="I8" s="22">
        <v>9.8000000000000007</v>
      </c>
      <c r="J8" s="23">
        <v>47</v>
      </c>
    </row>
    <row r="9" spans="1:10" ht="16.5" thickBot="1" x14ac:dyDescent="0.3">
      <c r="A9" s="4"/>
      <c r="B9" s="3"/>
      <c r="C9" s="24"/>
      <c r="D9" s="14"/>
      <c r="E9" s="25">
        <v>520</v>
      </c>
      <c r="F9" s="25">
        <f>SUM(F4:F8)</f>
        <v>62.03</v>
      </c>
      <c r="G9" s="26">
        <f>SUM(G4:G8)</f>
        <v>18.349999999999998</v>
      </c>
      <c r="H9" s="26">
        <f>SUM(H4:H8)</f>
        <v>16.569999999999997</v>
      </c>
      <c r="I9" s="26">
        <f>SUM(I4:I8)</f>
        <v>83.35</v>
      </c>
      <c r="J9" s="26">
        <f>SUM(J4:J8)</f>
        <v>595</v>
      </c>
    </row>
    <row r="10" spans="1:10" ht="16.5" thickBot="1" x14ac:dyDescent="0.3">
      <c r="A10" s="4"/>
      <c r="B10" s="3"/>
      <c r="C10" s="24" t="s">
        <v>17</v>
      </c>
      <c r="D10" s="27" t="s">
        <v>34</v>
      </c>
      <c r="E10" s="22" t="s">
        <v>35</v>
      </c>
      <c r="F10" s="28">
        <v>10.85</v>
      </c>
      <c r="G10" s="16">
        <v>1.6</v>
      </c>
      <c r="H10" s="16">
        <v>2</v>
      </c>
      <c r="I10" s="22">
        <v>14.1</v>
      </c>
      <c r="J10" s="23">
        <v>88</v>
      </c>
    </row>
    <row r="11" spans="1:10" ht="16.5" thickBot="1" x14ac:dyDescent="0.3">
      <c r="A11" s="4"/>
      <c r="B11" s="3"/>
      <c r="C11" s="24"/>
      <c r="D11" s="27"/>
      <c r="E11" s="53">
        <f>E9+20</f>
        <v>540</v>
      </c>
      <c r="F11" s="26">
        <f>F10+F9</f>
        <v>72.88</v>
      </c>
      <c r="G11" s="54">
        <f>G10+G9</f>
        <v>19.95</v>
      </c>
      <c r="H11" s="54">
        <f t="shared" ref="H11:J11" si="0">H10+H9</f>
        <v>18.569999999999997</v>
      </c>
      <c r="I11" s="54">
        <f t="shared" si="0"/>
        <v>97.449999999999989</v>
      </c>
      <c r="J11" s="54">
        <f t="shared" si="0"/>
        <v>683</v>
      </c>
    </row>
    <row r="12" spans="1:10" ht="16.5" thickBot="1" x14ac:dyDescent="0.3">
      <c r="A12" s="4"/>
      <c r="B12" s="45"/>
      <c r="C12" s="24"/>
      <c r="D12" s="27"/>
      <c r="E12" s="22"/>
      <c r="F12" s="26"/>
      <c r="G12" s="54"/>
      <c r="H12" s="54"/>
      <c r="I12" s="54"/>
      <c r="J12" s="55">
        <f>J11/2350</f>
        <v>0.29063829787234041</v>
      </c>
    </row>
    <row r="13" spans="1:10" ht="15.75" thickBot="1" x14ac:dyDescent="0.3">
      <c r="A13" s="46"/>
      <c r="B13" s="42"/>
      <c r="C13" s="43"/>
      <c r="D13" s="44"/>
      <c r="E13" s="9"/>
      <c r="F13" s="13"/>
      <c r="G13" s="9"/>
      <c r="H13" s="9"/>
      <c r="I13" s="9"/>
      <c r="J13" s="10"/>
    </row>
    <row r="14" spans="1:10" ht="15.75" x14ac:dyDescent="0.25">
      <c r="A14" s="52" t="s">
        <v>7</v>
      </c>
      <c r="B14" s="5"/>
      <c r="C14" s="29">
        <v>484</v>
      </c>
      <c r="D14" s="30" t="s">
        <v>20</v>
      </c>
      <c r="E14" s="16">
        <v>60</v>
      </c>
      <c r="F14" s="16">
        <v>4.26</v>
      </c>
      <c r="G14" s="31">
        <v>0.68</v>
      </c>
      <c r="H14" s="31">
        <v>2.72</v>
      </c>
      <c r="I14" s="31">
        <v>5.88</v>
      </c>
      <c r="J14" s="31">
        <v>39.6</v>
      </c>
    </row>
    <row r="15" spans="1:10" ht="15.75" x14ac:dyDescent="0.25">
      <c r="A15" s="52"/>
      <c r="B15" s="5"/>
      <c r="C15" s="14">
        <v>55</v>
      </c>
      <c r="D15" s="27" t="s">
        <v>21</v>
      </c>
      <c r="E15" s="32">
        <v>200</v>
      </c>
      <c r="F15" s="32">
        <v>8.3000000000000007</v>
      </c>
      <c r="G15" s="28">
        <v>1.6</v>
      </c>
      <c r="H15" s="28">
        <v>4.16</v>
      </c>
      <c r="I15" s="28">
        <v>11.84</v>
      </c>
      <c r="J15" s="28">
        <v>90.4</v>
      </c>
    </row>
    <row r="16" spans="1:10" ht="15.75" x14ac:dyDescent="0.25">
      <c r="A16" s="4"/>
      <c r="B16" s="5"/>
      <c r="C16" s="33" t="s">
        <v>22</v>
      </c>
      <c r="D16" s="34" t="s">
        <v>23</v>
      </c>
      <c r="E16" s="35" t="s">
        <v>32</v>
      </c>
      <c r="F16" s="35">
        <v>20.47</v>
      </c>
      <c r="G16" s="35">
        <v>13.13</v>
      </c>
      <c r="H16" s="35">
        <v>12.2</v>
      </c>
      <c r="I16" s="35">
        <v>15.02</v>
      </c>
      <c r="J16" s="36">
        <v>220.8</v>
      </c>
    </row>
    <row r="17" spans="1:10" ht="15.75" x14ac:dyDescent="0.25">
      <c r="A17" s="4"/>
      <c r="B17" s="5"/>
      <c r="C17" s="14">
        <v>469</v>
      </c>
      <c r="D17" s="37" t="s">
        <v>24</v>
      </c>
      <c r="E17" s="19">
        <v>150</v>
      </c>
      <c r="F17" s="19">
        <v>15.34</v>
      </c>
      <c r="G17" s="38">
        <v>5.5</v>
      </c>
      <c r="H17" s="38">
        <v>4.8</v>
      </c>
      <c r="I17" s="38">
        <v>38.299999999999997</v>
      </c>
      <c r="J17" s="38">
        <v>191</v>
      </c>
    </row>
    <row r="18" spans="1:10" ht="15.75" x14ac:dyDescent="0.25">
      <c r="A18" s="4"/>
      <c r="B18" s="5"/>
      <c r="C18" s="33">
        <v>592</v>
      </c>
      <c r="D18" s="34" t="s">
        <v>25</v>
      </c>
      <c r="E18" s="35">
        <v>200</v>
      </c>
      <c r="F18" s="35">
        <v>10</v>
      </c>
      <c r="G18" s="35">
        <v>1</v>
      </c>
      <c r="H18" s="35">
        <v>0.2</v>
      </c>
      <c r="I18" s="35">
        <v>19.8</v>
      </c>
      <c r="J18" s="36">
        <v>86</v>
      </c>
    </row>
    <row r="19" spans="1:10" ht="15.75" x14ac:dyDescent="0.25">
      <c r="A19" s="4"/>
      <c r="B19" s="5"/>
      <c r="C19" s="17" t="s">
        <v>17</v>
      </c>
      <c r="D19" s="37" t="s">
        <v>26</v>
      </c>
      <c r="E19" s="19">
        <v>30</v>
      </c>
      <c r="F19" s="19">
        <v>1.86</v>
      </c>
      <c r="G19" s="39">
        <v>2.4</v>
      </c>
      <c r="H19" s="39">
        <v>0.5</v>
      </c>
      <c r="I19" s="39">
        <v>12</v>
      </c>
      <c r="J19" s="39">
        <v>66</v>
      </c>
    </row>
    <row r="20" spans="1:10" ht="15.75" x14ac:dyDescent="0.25">
      <c r="A20" s="50"/>
      <c r="B20" s="5"/>
      <c r="C20" s="17" t="s">
        <v>17</v>
      </c>
      <c r="D20" s="37" t="s">
        <v>27</v>
      </c>
      <c r="E20" s="19">
        <v>30</v>
      </c>
      <c r="F20" s="19">
        <v>1.8</v>
      </c>
      <c r="G20" s="39">
        <v>3.2</v>
      </c>
      <c r="H20" s="39">
        <v>1.4</v>
      </c>
      <c r="I20" s="39">
        <v>13.1</v>
      </c>
      <c r="J20" s="39">
        <v>82.2</v>
      </c>
    </row>
    <row r="21" spans="1:10" ht="15.75" x14ac:dyDescent="0.25">
      <c r="A21" s="50"/>
      <c r="B21" s="5"/>
      <c r="C21" s="24"/>
      <c r="D21" s="14"/>
      <c r="E21" s="26">
        <v>790</v>
      </c>
      <c r="F21" s="26">
        <f>SUM(F14:F20)</f>
        <v>62.03</v>
      </c>
      <c r="G21" s="26">
        <f>SUM(G14:G20)</f>
        <v>27.509999999999998</v>
      </c>
      <c r="H21" s="26">
        <f>SUM(H14:H20)</f>
        <v>25.979999999999997</v>
      </c>
      <c r="I21" s="26">
        <f>SUM(I14:I20)</f>
        <v>115.93999999999998</v>
      </c>
      <c r="J21" s="26">
        <f>SUM(J14:J20)</f>
        <v>776</v>
      </c>
    </row>
    <row r="22" spans="1:10" ht="15.75" x14ac:dyDescent="0.25">
      <c r="A22" s="50"/>
      <c r="B22" s="5"/>
      <c r="C22" s="24" t="s">
        <v>17</v>
      </c>
      <c r="D22" s="27" t="s">
        <v>36</v>
      </c>
      <c r="E22" s="22">
        <v>20</v>
      </c>
      <c r="F22" s="28">
        <v>10.85</v>
      </c>
      <c r="G22" s="16">
        <v>1.6</v>
      </c>
      <c r="H22" s="16">
        <v>2</v>
      </c>
      <c r="I22" s="22">
        <v>14.1</v>
      </c>
      <c r="J22" s="23">
        <v>88</v>
      </c>
    </row>
    <row r="23" spans="1:10" ht="15.75" x14ac:dyDescent="0.25">
      <c r="A23" s="50"/>
      <c r="B23" s="5"/>
      <c r="C23" s="24"/>
      <c r="D23" s="27"/>
      <c r="E23" s="56">
        <f>E21+20</f>
        <v>810</v>
      </c>
      <c r="F23" s="26">
        <f>F22+F21</f>
        <v>72.88</v>
      </c>
      <c r="G23" s="54">
        <f>G22+G21</f>
        <v>29.11</v>
      </c>
      <c r="H23" s="54">
        <f t="shared" ref="H23:J23" si="1">H22+H21</f>
        <v>27.979999999999997</v>
      </c>
      <c r="I23" s="54">
        <f t="shared" si="1"/>
        <v>130.04</v>
      </c>
      <c r="J23" s="54">
        <f t="shared" si="1"/>
        <v>864</v>
      </c>
    </row>
    <row r="24" spans="1:10" ht="15.75" x14ac:dyDescent="0.25">
      <c r="A24" s="50"/>
      <c r="B24" s="5"/>
      <c r="C24" s="24"/>
      <c r="D24" s="14"/>
      <c r="E24" s="25"/>
      <c r="F24" s="25"/>
      <c r="G24" s="26"/>
      <c r="H24" s="26"/>
      <c r="I24" s="26"/>
      <c r="J24" s="41">
        <f>J23/2350</f>
        <v>0.36765957446808512</v>
      </c>
    </row>
    <row r="25" spans="1:10" ht="15.75" x14ac:dyDescent="0.25">
      <c r="A25" s="50"/>
      <c r="B25" s="1"/>
      <c r="C25" s="24"/>
      <c r="D25" s="40" t="s">
        <v>33</v>
      </c>
      <c r="E25" s="26">
        <f>E23+E11</f>
        <v>1350</v>
      </c>
      <c r="F25" s="26"/>
      <c r="G25" s="26">
        <f>G11+G23</f>
        <v>49.06</v>
      </c>
      <c r="H25" s="26">
        <f t="shared" ref="H25:J25" si="2">H11+H23</f>
        <v>46.55</v>
      </c>
      <c r="I25" s="26">
        <f t="shared" si="2"/>
        <v>227.48999999999998</v>
      </c>
      <c r="J25" s="26">
        <f t="shared" si="2"/>
        <v>1547</v>
      </c>
    </row>
    <row r="26" spans="1:10" ht="15.75" x14ac:dyDescent="0.25">
      <c r="A26" s="51"/>
      <c r="B26" s="1"/>
      <c r="C26" s="24"/>
      <c r="D26" s="40"/>
      <c r="E26" s="26"/>
      <c r="F26" s="26"/>
      <c r="G26" s="26"/>
      <c r="H26" s="26"/>
      <c r="I26" s="26"/>
      <c r="J26" s="41">
        <f>J25/2350</f>
        <v>0.65829787234042558</v>
      </c>
    </row>
  </sheetData>
  <mergeCells count="3">
    <mergeCell ref="B1:D1"/>
    <mergeCell ref="A20:A26"/>
    <mergeCell ref="A14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2023-04-03T10:08:58Z</dcterms:modified>
</cp:coreProperties>
</file>